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65" windowWidth="20175" windowHeight="13170"/>
  </bookViews>
  <sheets>
    <sheet name="10.106_dtv_10.106" sheetId="2" r:id="rId1"/>
    <sheet name="Lapas1" sheetId="3" r:id="rId2"/>
    <sheet name="Lapas2" sheetId="4" r:id="rId3"/>
    <sheet name="Lapas3" sheetId="5" r:id="rId4"/>
  </sheets>
  <definedNames>
    <definedName name="_xlnm._FilterDatabase" localSheetId="0" hidden="1">'10.106_dtv_10.106'!$B$7:$V$7</definedName>
    <definedName name="_xlnm._FilterDatabase" localSheetId="1" hidden="1">Lapas1!$A$1:$B$1</definedName>
  </definedNames>
  <calcPr calcId="145621"/>
</workbook>
</file>

<file path=xl/calcChain.xml><?xml version="1.0" encoding="utf-8"?>
<calcChain xmlns="http://schemas.openxmlformats.org/spreadsheetml/2006/main">
  <c r="V9" i="2" l="1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6" i="2"/>
  <c r="V27" i="2"/>
  <c r="V28" i="2"/>
  <c r="V29" i="2"/>
  <c r="V30" i="2"/>
  <c r="V25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57" i="2"/>
  <c r="V58" i="2"/>
  <c r="V59" i="2"/>
  <c r="V60" i="2"/>
  <c r="V61" i="2"/>
  <c r="V62" i="2"/>
  <c r="V63" i="2"/>
  <c r="V64" i="2"/>
  <c r="V65" i="2"/>
  <c r="V66" i="2"/>
  <c r="V67" i="2"/>
  <c r="V49" i="2"/>
  <c r="V50" i="2"/>
  <c r="V51" i="2"/>
  <c r="V52" i="2"/>
  <c r="V53" i="2"/>
  <c r="V54" i="2"/>
  <c r="V55" i="2"/>
  <c r="V56" i="2"/>
  <c r="V8" i="2"/>
  <c r="V7" i="2"/>
</calcChain>
</file>

<file path=xl/sharedStrings.xml><?xml version="1.0" encoding="utf-8"?>
<sst xmlns="http://schemas.openxmlformats.org/spreadsheetml/2006/main" count="144" uniqueCount="144">
  <si>
    <t>Įmonių sk.</t>
  </si>
  <si>
    <t>Bendras kiekis, t/metus</t>
  </si>
  <si>
    <t>Sieros anhidridas, t/metus</t>
  </si>
  <si>
    <t>Azoto oksidai, t/metus</t>
  </si>
  <si>
    <t>Anglies monoksidas, t/metus</t>
  </si>
  <si>
    <t>LOJ, t/metus</t>
  </si>
  <si>
    <t>Benzolas, t/metus</t>
  </si>
  <si>
    <t>Ksilolas, t/metus</t>
  </si>
  <si>
    <t>Toluolas, t/metus</t>
  </si>
  <si>
    <t>Acetonas, t/metus</t>
  </si>
  <si>
    <t>Sieros anhidridas, %</t>
  </si>
  <si>
    <t>Azoto oksidai, %</t>
  </si>
  <si>
    <t>Anglies monoksidas, %</t>
  </si>
  <si>
    <t>Viso LOJ, %</t>
  </si>
  <si>
    <t>Benzolas, %</t>
  </si>
  <si>
    <t>Ksilolas, %</t>
  </si>
  <si>
    <t>Toluolas, %</t>
  </si>
  <si>
    <t>Acetonas, %</t>
  </si>
  <si>
    <t>Akmenės r. sav.</t>
  </si>
  <si>
    <t>Alytaus m.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</si>
  <si>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</si>
  <si>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</si>
  <si>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</si>
  <si>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</si>
  <si>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</si>
  <si>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</si>
  <si>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</si>
  <si>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</si>
  <si>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</si>
  <si>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</si>
  <si>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</si>
  <si>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</si>
  <si>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</si>
  <si>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</si>
  <si>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</si>
  <si>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</si>
  <si>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m. sav.</t>
  </si>
  <si>
    <t>Klaipėdos r. sav.</t>
  </si>
  <si>
    <t>Kretingos r. sav.</t>
  </si>
  <si>
    <t>Kupiškio r. sav.</t>
  </si>
  <si>
    <t>Kėdainių r. sav.</t>
  </si>
  <si>
    <t>Lazdijų r. sav.</t>
  </si>
  <si>
    <t>Marijampolės sav.</t>
  </si>
  <si>
    <t>Mažeikių r. sav.</t>
  </si>
  <si>
    <t>Molėtų r. sav.</t>
  </si>
  <si>
    <t>Neringos sav.</t>
  </si>
  <si>
    <t>Pagėgių sav.</t>
  </si>
  <si>
    <t>Pakruojo r. sav.</t>
  </si>
  <si>
    <t>Palangos m. sav.</t>
  </si>
  <si>
    <t>Panevėžio m.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</si>
  <si>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</si>
  <si>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</si>
  <si>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</si>
  <si>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</si>
  <si>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</si>
  <si>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</si>
  <si>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</si>
  <si>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</si>
  <si>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</si>
  <si>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</si>
  <si>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</si>
  <si>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</si>
  <si>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</si>
  <si>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</si>
  <si>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</si>
  <si>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</si>
  <si>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</si>
  <si>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</si>
  <si>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Visagino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</si>
  <si>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</si>
  <si>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</si>
  <si>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</si>
  <si>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</si>
  <si>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</si>
  <si>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</si>
  <si>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</si>
  <si>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</si>
  <si>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</si>
  <si>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Viso kietų, t/metus</t>
  </si>
  <si>
    <t>Viso kietų, %</t>
  </si>
  <si>
    <t>Savivaldybė</t>
  </si>
  <si>
    <t>Suminiai teršalų išmetimų į aplinkos orą kiekiai ir išmestų teršalų struktūra iš stacionarių taršos šaltinių Lietuvoje 2015 m. (savivaldybės, t/metus, 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</si>
  <si>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</si>
  <si>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</si>
  <si>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</si>
  <si>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</si>
  <si>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</si>
  <si>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</si>
  <si>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</si>
  <si>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</si>
  <si>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</si>
  <si>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</si>
  <si>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</si>
  <si>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</si>
  <si>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</si>
  <si>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</si>
  <si>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</si>
  <si>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</si>
  <si>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</si>
  <si>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</si>
  <si>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</si>
  <si>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</si>
  <si>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</si>
  <si>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</si>
  <si>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</si>
  <si>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</si>
  <si>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</si>
  <si>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</si>
  <si>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</si>
  <si>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</si>
  <si>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</si>
  <si>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</si>
  <si>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</si>
  <si>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</si>
  <si>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</si>
  <si>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</si>
  <si>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</si>
  <si>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</si>
  <si>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</si>
  <si>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</si>
  <si>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</si>
  <si>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</si>
  <si>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</si>
  <si>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</si>
  <si>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</si>
  <si>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</si>
  <si>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</si>
  <si>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</si>
  <si>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</si>
  <si>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</si>
  <si>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</si>
  <si>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</si>
  <si>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</si>
  <si>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</si>
  <si>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</si>
  <si>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</si>
  <si>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</si>
  <si>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</si>
  <si>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</si>
  <si>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</si>
  <si>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</si>
  <si>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</si>
  <si>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Eil. Nr.</t>
  </si>
  <si>
    <t>Visose savivaldybėse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</si>
</sst>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b/>
      <sz val="16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8"/>
      <color rgb="FF000000"/>
      <name val="Arial"/>
      <family val="2"/>
      <charset val="186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FEAF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9">
    <xf numFmtId="0" fontId="0" fillId="0" borderId="0" xfId="0"/>
    <xf numFmtId="0" fontId="21" fillId="0" borderId="0" xfId="0" applyFont="1"/>
    <xf numFmtId="0" fontId="22" fillId="34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2" fontId="18" fillId="33" borderId="10" xfId="0" applyNumberFormat="1" applyFont="1" applyFill="1" applyBorder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2" fontId="18" fillId="35" borderId="10" xfId="0" applyNumberFormat="1" applyFont="1" applyFill="1" applyBorder="1" applyAlignment="1">
      <alignment vertical="top" wrapText="1"/>
    </xf>
    <xf numFmtId="0" fontId="0" fillId="35" borderId="0" xfId="0" applyFill="1"/>
    <xf numFmtId="0" fontId="18" fillId="33" borderId="11" xfId="0" applyFont="1" applyFill="1" applyBorder="1" applyAlignment="1">
      <alignment vertical="top" wrapText="1"/>
    </xf>
    <xf numFmtId="0" fontId="18" fillId="35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5" borderId="12" xfId="0" applyFont="1" applyFill="1" applyBorder="1" applyAlignment="1">
      <alignment vertical="top" wrapText="1"/>
    </xf>
    <xf numFmtId="0" fontId="22" fillId="34" borderId="13" xfId="0" applyFont="1" applyFill="1" applyBorder="1" applyAlignment="1">
      <alignment vertical="top" wrapText="1"/>
    </xf>
    <xf numFmtId="0" fontId="23" fillId="0" borderId="14" xfId="0" applyFont="1" applyBorder="1" applyAlignment="1">
      <alignment horizontal="right"/>
    </xf>
    <xf numFmtId="0" fontId="23" fillId="35" borderId="14" xfId="0" applyFont="1" applyFill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3" fillId="35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35" borderId="10" xfId="0" applyFont="1" applyFill="1" applyBorder="1" applyAlignment="1">
      <alignment horizontal="right" vertical="center"/>
    </xf>
    <xf numFmtId="0" fontId="26" fillId="33" borderId="10" xfId="0" applyFont="1" applyFill="1" applyBorder="1" applyAlignment="1">
      <alignment vertical="top" wrapText="1"/>
    </xf>
    <xf numFmtId="0" fontId="20" fillId="0" borderId="0" xfId="42" applyFont="1" applyAlignment="1">
      <alignment horizontal="center"/>
    </xf>
    <xf numFmtId="0" fontId="19" fillId="0" borderId="0" xfId="42" applyAlignment="1"/>
    <xf numFmtId="0" fontId="0" fillId="0" borderId="0" xfId="0" applyAlignment="1"/>
    <xf numFmtId="0" fontId="22" fillId="34" borderId="10" xfId="0" applyFont="1" applyFill="1" applyBorder="1" applyAlignment="1">
      <alignment vertical="top" wrapText="1"/>
    </xf>
    <xf numFmtId="0" fontId="22" fillId="34" borderId="13" xfId="0" applyFont="1" applyFill="1" applyBorder="1" applyAlignment="1">
      <alignment vertical="top" wrapText="1"/>
    </xf>
  </cellXfs>
  <cellStyles count="43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prastas 2" xfId="42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7"/>
  <sheetViews>
    <sheetView showGridLines="0" tabSelected="1" zoomScale="150" zoomScaleNormal="150" workbookViewId="0">
      <selection activeCell="B7" sqref="B7"/>
    </sheetView>
  </sheetViews>
  <sheetFormatPr defaultRowHeight="15" x14ac:dyDescent="0.25"/>
  <cols>
    <col min="1" max="1" width="6.85546875" style="18" customWidth="1"/>
    <col min="2" max="2" width="17" customWidth="1"/>
    <col min="3" max="3" width="8" customWidth="1"/>
    <col min="4" max="4" width="15.42578125" customWidth="1"/>
    <col min="5" max="5" width="11.85546875" customWidth="1"/>
    <col min="6" max="6" width="10.140625" customWidth="1"/>
    <col min="7" max="7" width="13.42578125" customWidth="1"/>
    <col min="8" max="8" width="9.140625" customWidth="1"/>
    <col min="9" max="9" width="9.85546875" customWidth="1"/>
    <col min="10" max="10" width="8.7109375" customWidth="1"/>
    <col min="11" max="11" width="9.42578125" customWidth="1"/>
    <col min="12" max="12" width="10.140625" customWidth="1"/>
    <col min="13" max="13" width="11.140625" customWidth="1"/>
    <col min="14" max="14" width="13.7109375" customWidth="1"/>
    <col min="15" max="15" width="10.42578125" customWidth="1"/>
    <col min="16" max="16" width="16.28515625" bestFit="1" customWidth="1"/>
    <col min="17" max="17" width="10.28515625" customWidth="1"/>
    <col min="18" max="18" width="11.42578125" customWidth="1"/>
    <col min="19" max="19" width="9" customWidth="1"/>
    <col min="20" max="20" width="9.5703125" customWidth="1"/>
    <col min="21" max="21" width="10.28515625" customWidth="1"/>
    <col min="22" max="22" width="10" bestFit="1" customWidth="1"/>
  </cols>
  <sheetData>
    <row r="3" spans="1:22" ht="20.25" x14ac:dyDescent="0.3">
      <c r="B3" s="24" t="s">
        <v>81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26"/>
      <c r="Q3" s="26"/>
      <c r="R3" s="26"/>
      <c r="S3" s="26"/>
    </row>
    <row r="4" spans="1:22" ht="15.75" thickBot="1" x14ac:dyDescent="0.3"/>
    <row r="5" spans="1:22" s="1" customFormat="1" ht="15" customHeight="1" thickBot="1" x14ac:dyDescent="0.3">
      <c r="A5" s="17" t="s">
        <v>142</v>
      </c>
      <c r="B5" s="2" t="s">
        <v>80</v>
      </c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" t="s">
        <v>78</v>
      </c>
      <c r="N5" s="27" t="s">
        <v>10</v>
      </c>
      <c r="O5" s="27" t="s">
        <v>11</v>
      </c>
      <c r="P5" s="27" t="s">
        <v>12</v>
      </c>
      <c r="Q5" s="27" t="s">
        <v>13</v>
      </c>
      <c r="R5" s="27" t="s">
        <v>14</v>
      </c>
      <c r="S5" s="27" t="s">
        <v>15</v>
      </c>
      <c r="T5" s="27" t="s">
        <v>16</v>
      </c>
      <c r="U5" s="27" t="s">
        <v>17</v>
      </c>
      <c r="V5" s="27" t="s">
        <v>79</v>
      </c>
    </row>
    <row r="6" spans="1:22" s="1" customFormat="1" ht="20.25" customHeight="1" thickBot="1" x14ac:dyDescent="0.3">
      <c r="A6" s="19"/>
      <c r="B6" s="2"/>
      <c r="C6" s="27"/>
      <c r="D6" s="27"/>
      <c r="E6" s="27"/>
      <c r="F6" s="27"/>
      <c r="G6" s="27"/>
      <c r="H6" s="28"/>
      <c r="I6" s="27"/>
      <c r="J6" s="27"/>
      <c r="K6" s="27"/>
      <c r="L6" s="27"/>
      <c r="M6" s="12"/>
      <c r="N6" s="27"/>
      <c r="O6" s="27"/>
      <c r="P6" s="27"/>
      <c r="Q6" s="27"/>
      <c r="R6" s="27"/>
      <c r="S6" s="27"/>
      <c r="T6" s="27"/>
      <c r="U6" s="27"/>
      <c r="V6" s="27"/>
    </row>
    <row r="7" spans="1:22" ht="10.5" customHeight="1" thickBot="1" x14ac:dyDescent="0.3">
      <c r="A7" s="20"/>
      <c r="B7" s="23" t="s">
        <v>143</v>
      </c>
      <c r="C7" s="3">
        <v>641</v>
      </c>
      <c r="D7" s="3">
        <v>65928.697740000003</v>
      </c>
      <c r="E7" s="3">
        <v>13484.067650000001</v>
      </c>
      <c r="F7" s="3">
        <v>9922.4146299999993</v>
      </c>
      <c r="G7" s="8">
        <v>22282.15236</v>
      </c>
      <c r="H7" s="15">
        <v>10378.118736</v>
      </c>
      <c r="I7" s="10">
        <v>38.120699999999999</v>
      </c>
      <c r="J7" s="3">
        <v>203.07303999999999</v>
      </c>
      <c r="K7" s="3">
        <v>91.647739999999999</v>
      </c>
      <c r="L7" s="8">
        <v>1266.78188</v>
      </c>
      <c r="M7" s="13">
        <v>3539.8718359999998</v>
      </c>
      <c r="N7" s="10">
        <v>20.45</v>
      </c>
      <c r="O7" s="3">
        <v>15.05</v>
      </c>
      <c r="P7" s="3">
        <v>33.799999999999997</v>
      </c>
      <c r="Q7" s="3">
        <v>19.32</v>
      </c>
      <c r="R7" s="3">
        <v>0.06</v>
      </c>
      <c r="S7" s="3">
        <v>0.31</v>
      </c>
      <c r="T7" s="3">
        <v>0.14000000000000001</v>
      </c>
      <c r="U7" s="3">
        <v>1.92</v>
      </c>
      <c r="V7" s="4">
        <f t="shared" ref="V7:V38" si="0">M7*100/D7</f>
        <v>5.3692427688470818</v>
      </c>
    </row>
    <row r="8" spans="1:22" ht="9.75" customHeight="1" thickBot="1" x14ac:dyDescent="0.3">
      <c r="A8" s="21" t="s">
        <v>82</v>
      </c>
      <c r="B8" s="3" t="s">
        <v>18</v>
      </c>
      <c r="C8" s="3">
        <v>6</v>
      </c>
      <c r="D8" s="3">
        <v>4509.3352999999997</v>
      </c>
      <c r="E8" s="3">
        <v>527.38729999999998</v>
      </c>
      <c r="F8" s="3">
        <v>2753.873</v>
      </c>
      <c r="G8" s="8">
        <v>1032.6268</v>
      </c>
      <c r="H8" s="15">
        <v>2.6659999999999999</v>
      </c>
      <c r="I8" s="10">
        <v>0</v>
      </c>
      <c r="J8" s="3">
        <v>0</v>
      </c>
      <c r="K8" s="3">
        <v>0</v>
      </c>
      <c r="L8" s="8">
        <v>0</v>
      </c>
      <c r="M8" s="13">
        <v>138.09299999999999</v>
      </c>
      <c r="N8" s="10">
        <v>11.7</v>
      </c>
      <c r="O8" s="3">
        <v>61.07</v>
      </c>
      <c r="P8" s="3">
        <v>22.9</v>
      </c>
      <c r="Q8" s="3">
        <v>0.27</v>
      </c>
      <c r="R8" s="3">
        <v>0</v>
      </c>
      <c r="S8" s="3">
        <v>0</v>
      </c>
      <c r="T8" s="3">
        <v>0</v>
      </c>
      <c r="U8" s="3">
        <v>0</v>
      </c>
      <c r="V8" s="4">
        <f t="shared" si="0"/>
        <v>3.0623803911853704</v>
      </c>
    </row>
    <row r="9" spans="1:22" s="7" customFormat="1" ht="9.75" customHeight="1" thickBot="1" x14ac:dyDescent="0.3">
      <c r="A9" s="22" t="s">
        <v>83</v>
      </c>
      <c r="B9" s="5" t="s">
        <v>19</v>
      </c>
      <c r="C9" s="5">
        <v>13</v>
      </c>
      <c r="D9" s="5">
        <v>504.33733999999998</v>
      </c>
      <c r="E9" s="5">
        <v>8.6542399999999997</v>
      </c>
      <c r="F9" s="5">
        <v>82.188900000000004</v>
      </c>
      <c r="G9" s="9">
        <v>348.55880000000002</v>
      </c>
      <c r="H9" s="16">
        <v>4.3357000000000001</v>
      </c>
      <c r="I9" s="11">
        <v>0</v>
      </c>
      <c r="J9" s="5">
        <v>0.2999</v>
      </c>
      <c r="K9" s="5">
        <v>0.33560000000000001</v>
      </c>
      <c r="L9" s="9">
        <v>9.0899999999999995E-2</v>
      </c>
      <c r="M9" s="14">
        <v>58.320399999999999</v>
      </c>
      <c r="N9" s="11">
        <v>1.72</v>
      </c>
      <c r="O9" s="5">
        <v>16.3</v>
      </c>
      <c r="P9" s="5">
        <v>69.11</v>
      </c>
      <c r="Q9" s="5">
        <v>1.26</v>
      </c>
      <c r="R9" s="5">
        <v>0</v>
      </c>
      <c r="S9" s="5">
        <v>0.06</v>
      </c>
      <c r="T9" s="5">
        <v>7.0000000000000007E-2</v>
      </c>
      <c r="U9" s="5">
        <v>0.02</v>
      </c>
      <c r="V9" s="6">
        <f t="shared" si="0"/>
        <v>11.56376801289391</v>
      </c>
    </row>
    <row r="10" spans="1:22" ht="9.75" customHeight="1" thickBot="1" x14ac:dyDescent="0.3">
      <c r="A10" s="21" t="s">
        <v>84</v>
      </c>
      <c r="B10" s="3" t="s">
        <v>20</v>
      </c>
      <c r="C10" s="3">
        <v>11</v>
      </c>
      <c r="D10" s="3">
        <v>325.06168000000002</v>
      </c>
      <c r="E10" s="3">
        <v>1.6420999999999999</v>
      </c>
      <c r="F10" s="3">
        <v>12.775700000000001</v>
      </c>
      <c r="G10" s="8">
        <v>86.382599999999996</v>
      </c>
      <c r="H10" s="15">
        <v>4.524</v>
      </c>
      <c r="I10" s="10">
        <v>0</v>
      </c>
      <c r="J10" s="3">
        <v>3.6999999999999998E-2</v>
      </c>
      <c r="K10" s="3">
        <v>0.66790000000000005</v>
      </c>
      <c r="L10" s="8">
        <v>8.0606000000000009</v>
      </c>
      <c r="M10" s="13">
        <v>54.384500000000003</v>
      </c>
      <c r="N10" s="10">
        <v>0.51</v>
      </c>
      <c r="O10" s="3">
        <v>3.93</v>
      </c>
      <c r="P10" s="3">
        <v>26.57</v>
      </c>
      <c r="Q10" s="3">
        <v>16.059999999999999</v>
      </c>
      <c r="R10" s="3">
        <v>0</v>
      </c>
      <c r="S10" s="3">
        <v>0.01</v>
      </c>
      <c r="T10" s="3">
        <v>0.21</v>
      </c>
      <c r="U10" s="3">
        <v>2.48</v>
      </c>
      <c r="V10" s="4">
        <f t="shared" si="0"/>
        <v>16.730517112936845</v>
      </c>
    </row>
    <row r="11" spans="1:22" ht="9.75" customHeight="1" thickBot="1" x14ac:dyDescent="0.3">
      <c r="A11" s="21" t="s">
        <v>85</v>
      </c>
      <c r="B11" s="3" t="s">
        <v>21</v>
      </c>
      <c r="C11" s="3">
        <v>5</v>
      </c>
      <c r="D11" s="3">
        <v>140.23699999999999</v>
      </c>
      <c r="E11" s="3">
        <v>3.3740000000000001</v>
      </c>
      <c r="F11" s="3">
        <v>3.02</v>
      </c>
      <c r="G11" s="8">
        <v>25.446999999999999</v>
      </c>
      <c r="H11" s="15">
        <v>0</v>
      </c>
      <c r="I11" s="10">
        <v>0</v>
      </c>
      <c r="J11" s="3">
        <v>0</v>
      </c>
      <c r="K11" s="3">
        <v>0</v>
      </c>
      <c r="L11" s="8">
        <v>0</v>
      </c>
      <c r="M11" s="13">
        <v>8.1920000000000002</v>
      </c>
      <c r="N11" s="10">
        <v>2.41</v>
      </c>
      <c r="O11" s="3">
        <v>2.15</v>
      </c>
      <c r="P11" s="3">
        <v>18.149999999999999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4">
        <f t="shared" si="0"/>
        <v>5.8415396792572576</v>
      </c>
    </row>
    <row r="12" spans="1:22" ht="9.75" customHeight="1" thickBot="1" x14ac:dyDescent="0.3">
      <c r="A12" s="21" t="s">
        <v>86</v>
      </c>
      <c r="B12" s="3" t="s">
        <v>22</v>
      </c>
      <c r="C12" s="3">
        <v>2</v>
      </c>
      <c r="D12" s="3">
        <v>81.343299999999999</v>
      </c>
      <c r="E12" s="3">
        <v>0</v>
      </c>
      <c r="F12" s="3">
        <v>8.6</v>
      </c>
      <c r="G12" s="8">
        <v>72.7363</v>
      </c>
      <c r="H12" s="15">
        <v>0</v>
      </c>
      <c r="I12" s="10">
        <v>0</v>
      </c>
      <c r="J12" s="3">
        <v>0</v>
      </c>
      <c r="K12" s="3">
        <v>0</v>
      </c>
      <c r="L12" s="8">
        <v>0</v>
      </c>
      <c r="M12" s="13">
        <v>7.0000000000000001E-3</v>
      </c>
      <c r="N12" s="10">
        <v>0</v>
      </c>
      <c r="O12" s="3">
        <v>10.57</v>
      </c>
      <c r="P12" s="3">
        <v>89.42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4">
        <f t="shared" si="0"/>
        <v>8.6055028502654805E-3</v>
      </c>
    </row>
    <row r="13" spans="1:22" ht="9.75" customHeight="1" thickBot="1" x14ac:dyDescent="0.3">
      <c r="A13" s="21" t="s">
        <v>87</v>
      </c>
      <c r="B13" s="3" t="s">
        <v>23</v>
      </c>
      <c r="C13" s="3">
        <v>6</v>
      </c>
      <c r="D13" s="3">
        <v>184.33500000000001</v>
      </c>
      <c r="E13" s="3">
        <v>0.68100000000000005</v>
      </c>
      <c r="F13" s="3">
        <v>12.427</v>
      </c>
      <c r="G13" s="8">
        <v>118.9003</v>
      </c>
      <c r="H13" s="15">
        <v>1.546</v>
      </c>
      <c r="I13" s="10">
        <v>0</v>
      </c>
      <c r="J13" s="3">
        <v>0</v>
      </c>
      <c r="K13" s="3">
        <v>0</v>
      </c>
      <c r="L13" s="8">
        <v>0</v>
      </c>
      <c r="M13" s="13">
        <v>15.379704</v>
      </c>
      <c r="N13" s="10">
        <v>0.37</v>
      </c>
      <c r="O13" s="3">
        <v>6.74</v>
      </c>
      <c r="P13" s="3">
        <v>64.5</v>
      </c>
      <c r="Q13" s="3">
        <v>0.84</v>
      </c>
      <c r="R13" s="3">
        <v>0</v>
      </c>
      <c r="S13" s="3">
        <v>0</v>
      </c>
      <c r="T13" s="3">
        <v>0</v>
      </c>
      <c r="U13" s="3">
        <v>0</v>
      </c>
      <c r="V13" s="4">
        <f t="shared" si="0"/>
        <v>8.3433444543901043</v>
      </c>
    </row>
    <row r="14" spans="1:22" s="7" customFormat="1" ht="9.75" customHeight="1" thickBot="1" x14ac:dyDescent="0.3">
      <c r="A14" s="22" t="s">
        <v>88</v>
      </c>
      <c r="B14" s="5" t="s">
        <v>24</v>
      </c>
      <c r="C14" s="5">
        <v>2</v>
      </c>
      <c r="D14" s="5">
        <v>365.81200000000001</v>
      </c>
      <c r="E14" s="5">
        <v>2.8039999999999998</v>
      </c>
      <c r="F14" s="5">
        <v>48.433</v>
      </c>
      <c r="G14" s="9">
        <v>313.56299999999999</v>
      </c>
      <c r="H14" s="16">
        <v>8.9999999999999993E-3</v>
      </c>
      <c r="I14" s="11">
        <v>0</v>
      </c>
      <c r="J14" s="5">
        <v>0</v>
      </c>
      <c r="K14" s="5">
        <v>0.02</v>
      </c>
      <c r="L14" s="9">
        <v>3.0000000000000001E-3</v>
      </c>
      <c r="M14" s="14">
        <v>0.96599999999999997</v>
      </c>
      <c r="N14" s="11">
        <v>0.77</v>
      </c>
      <c r="O14" s="5">
        <v>13.24</v>
      </c>
      <c r="P14" s="5">
        <v>85.72</v>
      </c>
      <c r="Q14" s="5">
        <v>0.01</v>
      </c>
      <c r="R14" s="5">
        <v>0</v>
      </c>
      <c r="S14" s="5">
        <v>0</v>
      </c>
      <c r="T14" s="5">
        <v>0.01</v>
      </c>
      <c r="U14" s="5">
        <v>0</v>
      </c>
      <c r="V14" s="6">
        <f t="shared" si="0"/>
        <v>0.2640700687784982</v>
      </c>
    </row>
    <row r="15" spans="1:22" ht="9.75" customHeight="1" thickBot="1" x14ac:dyDescent="0.3">
      <c r="A15" s="21" t="s">
        <v>89</v>
      </c>
      <c r="B15" s="3" t="s">
        <v>25</v>
      </c>
      <c r="C15" s="3">
        <v>19</v>
      </c>
      <c r="D15" s="3">
        <v>1619.09843</v>
      </c>
      <c r="E15" s="3">
        <v>23.7515</v>
      </c>
      <c r="F15" s="3">
        <v>512.20479999999998</v>
      </c>
      <c r="G15" s="8">
        <v>735.96510000000001</v>
      </c>
      <c r="H15" s="15">
        <v>36.053600000000003</v>
      </c>
      <c r="I15" s="10">
        <v>0</v>
      </c>
      <c r="J15" s="3">
        <v>4.0000000000000001E-3</v>
      </c>
      <c r="K15" s="3">
        <v>1.7000000000000001E-2</v>
      </c>
      <c r="L15" s="8">
        <v>5.0000000000000001E-3</v>
      </c>
      <c r="M15" s="13">
        <v>115.76390000000001</v>
      </c>
      <c r="N15" s="10">
        <v>1.47</v>
      </c>
      <c r="O15" s="3">
        <v>31.64</v>
      </c>
      <c r="P15" s="3">
        <v>45.46</v>
      </c>
      <c r="Q15" s="3">
        <v>2.33</v>
      </c>
      <c r="R15" s="3">
        <v>0</v>
      </c>
      <c r="S15" s="3">
        <v>0</v>
      </c>
      <c r="T15" s="3">
        <v>0</v>
      </c>
      <c r="U15" s="3">
        <v>0</v>
      </c>
      <c r="V15" s="4">
        <f t="shared" si="0"/>
        <v>7.1498988483362318</v>
      </c>
    </row>
    <row r="16" spans="1:22" ht="9.75" customHeight="1" thickBot="1" x14ac:dyDescent="0.3">
      <c r="A16" s="21" t="s">
        <v>90</v>
      </c>
      <c r="B16" s="3" t="s">
        <v>26</v>
      </c>
      <c r="C16" s="3">
        <v>9</v>
      </c>
      <c r="D16" s="3">
        <v>138.41986</v>
      </c>
      <c r="E16" s="3">
        <v>0.19202</v>
      </c>
      <c r="F16" s="3">
        <v>12.992000000000001</v>
      </c>
      <c r="G16" s="8">
        <v>102.55800000000001</v>
      </c>
      <c r="H16" s="15">
        <v>1.0530200000000001</v>
      </c>
      <c r="I16" s="10">
        <v>0</v>
      </c>
      <c r="J16" s="3">
        <v>1E-3</v>
      </c>
      <c r="K16" s="3">
        <v>0</v>
      </c>
      <c r="L16" s="8">
        <v>0</v>
      </c>
      <c r="M16" s="13">
        <v>20.618819999999999</v>
      </c>
      <c r="N16" s="10">
        <v>0.14000000000000001</v>
      </c>
      <c r="O16" s="3">
        <v>9.39</v>
      </c>
      <c r="P16" s="3">
        <v>74.09</v>
      </c>
      <c r="Q16" s="3">
        <v>0.76</v>
      </c>
      <c r="R16" s="3">
        <v>0</v>
      </c>
      <c r="S16" s="3">
        <v>0</v>
      </c>
      <c r="T16" s="3">
        <v>0</v>
      </c>
      <c r="U16" s="3">
        <v>0</v>
      </c>
      <c r="V16" s="4">
        <f t="shared" si="0"/>
        <v>14.895853817508558</v>
      </c>
    </row>
    <row r="17" spans="1:22" ht="9.75" customHeight="1" thickBot="1" x14ac:dyDescent="0.3">
      <c r="A17" s="21" t="s">
        <v>91</v>
      </c>
      <c r="B17" s="3" t="s">
        <v>27</v>
      </c>
      <c r="C17" s="3">
        <v>11</v>
      </c>
      <c r="D17" s="3">
        <v>3268.0938000000001</v>
      </c>
      <c r="E17" s="3">
        <v>52.518000000000001</v>
      </c>
      <c r="F17" s="3">
        <v>922.56200000000001</v>
      </c>
      <c r="G17" s="8">
        <v>971.42169999999999</v>
      </c>
      <c r="H17" s="15">
        <v>1.1279999999999999</v>
      </c>
      <c r="I17" s="10">
        <v>1E-3</v>
      </c>
      <c r="J17" s="3">
        <v>2.5000000000000001E-2</v>
      </c>
      <c r="K17" s="3">
        <v>4.4999999999999998E-2</v>
      </c>
      <c r="L17" s="8">
        <v>4.2999999999999997E-2</v>
      </c>
      <c r="M17" s="13">
        <v>497.13400000000001</v>
      </c>
      <c r="N17" s="10">
        <v>1.61</v>
      </c>
      <c r="O17" s="3">
        <v>28.23</v>
      </c>
      <c r="P17" s="3">
        <v>29.72</v>
      </c>
      <c r="Q17" s="3">
        <v>0.41</v>
      </c>
      <c r="R17" s="3">
        <v>0</v>
      </c>
      <c r="S17" s="3">
        <v>0</v>
      </c>
      <c r="T17" s="3">
        <v>0</v>
      </c>
      <c r="U17" s="3">
        <v>0</v>
      </c>
      <c r="V17" s="4">
        <f t="shared" si="0"/>
        <v>15.211742086472549</v>
      </c>
    </row>
    <row r="18" spans="1:22" ht="9.75" customHeight="1" thickBot="1" x14ac:dyDescent="0.3">
      <c r="A18" s="21" t="s">
        <v>92</v>
      </c>
      <c r="B18" s="3" t="s">
        <v>28</v>
      </c>
      <c r="C18" s="3">
        <v>12</v>
      </c>
      <c r="D18" s="3">
        <v>175.05860000000001</v>
      </c>
      <c r="E18" s="3">
        <v>2.7589999999999999</v>
      </c>
      <c r="F18" s="3">
        <v>12.305999999999999</v>
      </c>
      <c r="G18" s="8">
        <v>54.204999999999998</v>
      </c>
      <c r="H18" s="15">
        <v>0</v>
      </c>
      <c r="I18" s="10">
        <v>0</v>
      </c>
      <c r="J18" s="3">
        <v>0</v>
      </c>
      <c r="K18" s="3">
        <v>0</v>
      </c>
      <c r="L18" s="8">
        <v>0</v>
      </c>
      <c r="M18" s="13">
        <v>29.082999999999998</v>
      </c>
      <c r="N18" s="10">
        <v>1.58</v>
      </c>
      <c r="O18" s="3">
        <v>7.03</v>
      </c>
      <c r="P18" s="3">
        <v>30.96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4">
        <f t="shared" si="0"/>
        <v>16.613294062673866</v>
      </c>
    </row>
    <row r="19" spans="1:22" ht="9.75" customHeight="1" thickBot="1" x14ac:dyDescent="0.3">
      <c r="A19" s="21" t="s">
        <v>93</v>
      </c>
      <c r="B19" s="3" t="s">
        <v>29</v>
      </c>
      <c r="C19" s="3">
        <v>6</v>
      </c>
      <c r="D19" s="3">
        <v>157.03399999999999</v>
      </c>
      <c r="E19" s="3">
        <v>0.28999999999999998</v>
      </c>
      <c r="F19" s="3">
        <v>13.978999999999999</v>
      </c>
      <c r="G19" s="8">
        <v>26.007999999999999</v>
      </c>
      <c r="H19" s="15">
        <v>0.66400000000000003</v>
      </c>
      <c r="I19" s="10">
        <v>0</v>
      </c>
      <c r="J19" s="3">
        <v>0</v>
      </c>
      <c r="K19" s="3">
        <v>0</v>
      </c>
      <c r="L19" s="8">
        <v>0</v>
      </c>
      <c r="M19" s="13">
        <v>9.9339999999999993</v>
      </c>
      <c r="N19" s="10">
        <v>0.18</v>
      </c>
      <c r="O19" s="3">
        <v>8.9</v>
      </c>
      <c r="P19" s="3">
        <v>16.559999999999999</v>
      </c>
      <c r="Q19" s="3">
        <v>0.42</v>
      </c>
      <c r="R19" s="3">
        <v>0</v>
      </c>
      <c r="S19" s="3">
        <v>0</v>
      </c>
      <c r="T19" s="3">
        <v>0</v>
      </c>
      <c r="U19" s="3">
        <v>0</v>
      </c>
      <c r="V19" s="4">
        <f t="shared" si="0"/>
        <v>6.3260185692270463</v>
      </c>
    </row>
    <row r="20" spans="1:22" s="7" customFormat="1" ht="9.75" customHeight="1" thickBot="1" x14ac:dyDescent="0.3">
      <c r="A20" s="22" t="s">
        <v>94</v>
      </c>
      <c r="B20" s="5" t="s">
        <v>30</v>
      </c>
      <c r="C20" s="5">
        <v>18</v>
      </c>
      <c r="D20" s="5">
        <v>482.69378999999998</v>
      </c>
      <c r="E20" s="5">
        <v>3.0032000000000001</v>
      </c>
      <c r="F20" s="5">
        <v>39.221499999999999</v>
      </c>
      <c r="G20" s="9">
        <v>175.79859999999999</v>
      </c>
      <c r="H20" s="15">
        <v>0.36030800000000002</v>
      </c>
      <c r="I20" s="11">
        <v>0</v>
      </c>
      <c r="J20" s="5">
        <v>0</v>
      </c>
      <c r="K20" s="5">
        <v>0</v>
      </c>
      <c r="L20" s="9">
        <v>0</v>
      </c>
      <c r="M20" s="14">
        <v>147.76798400000001</v>
      </c>
      <c r="N20" s="11">
        <v>0.62</v>
      </c>
      <c r="O20" s="5">
        <v>8.1300000000000008</v>
      </c>
      <c r="P20" s="5">
        <v>36.42</v>
      </c>
      <c r="Q20" s="5">
        <v>0.11</v>
      </c>
      <c r="R20" s="5">
        <v>0</v>
      </c>
      <c r="S20" s="5">
        <v>0</v>
      </c>
      <c r="T20" s="5">
        <v>0</v>
      </c>
      <c r="U20" s="5">
        <v>0</v>
      </c>
      <c r="V20" s="6">
        <f t="shared" si="0"/>
        <v>30.613193511356346</v>
      </c>
    </row>
    <row r="21" spans="1:22" ht="9.75" customHeight="1" thickBot="1" x14ac:dyDescent="0.3">
      <c r="A21" s="21" t="s">
        <v>95</v>
      </c>
      <c r="B21" s="3" t="s">
        <v>31</v>
      </c>
      <c r="C21" s="3">
        <v>1</v>
      </c>
      <c r="D21" s="3">
        <v>161.6652</v>
      </c>
      <c r="E21" s="3">
        <v>62.974800000000002</v>
      </c>
      <c r="F21" s="3">
        <v>20.5335</v>
      </c>
      <c r="G21" s="8">
        <v>65.063699999999997</v>
      </c>
      <c r="H21" s="15">
        <v>0</v>
      </c>
      <c r="I21" s="10">
        <v>0</v>
      </c>
      <c r="J21" s="3">
        <v>0</v>
      </c>
      <c r="K21" s="3">
        <v>0</v>
      </c>
      <c r="L21" s="8">
        <v>0</v>
      </c>
      <c r="M21" s="13">
        <v>12.603199999999999</v>
      </c>
      <c r="N21" s="10">
        <v>38.950000000000003</v>
      </c>
      <c r="O21" s="3">
        <v>12.7</v>
      </c>
      <c r="P21" s="3">
        <v>40.25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4">
        <f t="shared" si="0"/>
        <v>7.7958645398020101</v>
      </c>
    </row>
    <row r="22" spans="1:22" s="7" customFormat="1" ht="9.75" customHeight="1" thickBot="1" x14ac:dyDescent="0.3">
      <c r="A22" s="22" t="s">
        <v>96</v>
      </c>
      <c r="B22" s="5" t="s">
        <v>32</v>
      </c>
      <c r="C22" s="5">
        <v>54</v>
      </c>
      <c r="D22" s="5">
        <v>5242.9428399999997</v>
      </c>
      <c r="E22" s="5">
        <v>470.39760000000001</v>
      </c>
      <c r="F22" s="5">
        <v>683.95119999999997</v>
      </c>
      <c r="G22" s="9">
        <v>2473.3919999999998</v>
      </c>
      <c r="H22" s="16">
        <v>103.86620000000001</v>
      </c>
      <c r="I22" s="11">
        <v>0</v>
      </c>
      <c r="J22" s="5">
        <v>1.5976999999999999</v>
      </c>
      <c r="K22" s="5">
        <v>1.6501999999999999</v>
      </c>
      <c r="L22" s="9">
        <v>1222.3056999999999</v>
      </c>
      <c r="M22" s="14">
        <v>210.185102</v>
      </c>
      <c r="N22" s="11">
        <v>8.9700000000000006</v>
      </c>
      <c r="O22" s="5">
        <v>13.05</v>
      </c>
      <c r="P22" s="5">
        <v>47.18</v>
      </c>
      <c r="Q22" s="5">
        <v>26.25</v>
      </c>
      <c r="R22" s="5">
        <v>0</v>
      </c>
      <c r="S22" s="5">
        <v>0.03</v>
      </c>
      <c r="T22" s="5">
        <v>0.03</v>
      </c>
      <c r="U22" s="5">
        <v>23.31</v>
      </c>
      <c r="V22" s="6">
        <f t="shared" si="0"/>
        <v>4.0089146194086682</v>
      </c>
    </row>
    <row r="23" spans="1:22" ht="9.75" customHeight="1" thickBot="1" x14ac:dyDescent="0.3">
      <c r="A23" s="21" t="s">
        <v>97</v>
      </c>
      <c r="B23" s="3" t="s">
        <v>33</v>
      </c>
      <c r="C23" s="3">
        <v>18</v>
      </c>
      <c r="D23" s="3">
        <v>449.7826</v>
      </c>
      <c r="E23" s="3">
        <v>7.2755999999999998</v>
      </c>
      <c r="F23" s="3">
        <v>45.117899999999999</v>
      </c>
      <c r="G23" s="8">
        <v>246.03890000000001</v>
      </c>
      <c r="H23" s="15">
        <v>40.799799999999998</v>
      </c>
      <c r="I23" s="10">
        <v>2.8000000000000001E-2</v>
      </c>
      <c r="J23" s="3">
        <v>8.8999999999999999E-3</v>
      </c>
      <c r="K23" s="3">
        <v>9.7999999999999997E-3</v>
      </c>
      <c r="L23" s="8">
        <v>2E-3</v>
      </c>
      <c r="M23" s="13">
        <v>21.410900000000002</v>
      </c>
      <c r="N23" s="10">
        <v>1.62</v>
      </c>
      <c r="O23" s="3">
        <v>10.029999999999999</v>
      </c>
      <c r="P23" s="3">
        <v>54.7</v>
      </c>
      <c r="Q23" s="3">
        <v>14.73</v>
      </c>
      <c r="R23" s="3">
        <v>0.01</v>
      </c>
      <c r="S23" s="3">
        <v>0</v>
      </c>
      <c r="T23" s="3">
        <v>0</v>
      </c>
      <c r="U23" s="3">
        <v>0</v>
      </c>
      <c r="V23" s="4">
        <f t="shared" si="0"/>
        <v>4.7602775207400203</v>
      </c>
    </row>
    <row r="24" spans="1:22" ht="9.75" customHeight="1" thickBot="1" x14ac:dyDescent="0.3">
      <c r="A24" s="21" t="s">
        <v>98</v>
      </c>
      <c r="B24" s="3" t="s">
        <v>34</v>
      </c>
      <c r="C24" s="3">
        <v>6</v>
      </c>
      <c r="D24" s="3">
        <v>621.23099999999999</v>
      </c>
      <c r="E24" s="3">
        <v>1.0089999999999999</v>
      </c>
      <c r="F24" s="3">
        <v>177.67599999999999</v>
      </c>
      <c r="G24" s="8">
        <v>383.59800000000001</v>
      </c>
      <c r="H24" s="15">
        <v>10.161099999999999</v>
      </c>
      <c r="I24" s="10">
        <v>0</v>
      </c>
      <c r="J24" s="3">
        <v>2.992</v>
      </c>
      <c r="K24" s="3">
        <v>1.458</v>
      </c>
      <c r="L24" s="8">
        <v>0.3831</v>
      </c>
      <c r="M24" s="13">
        <v>31.2913</v>
      </c>
      <c r="N24" s="10">
        <v>0.16</v>
      </c>
      <c r="O24" s="3">
        <v>28.6</v>
      </c>
      <c r="P24" s="3">
        <v>61.75</v>
      </c>
      <c r="Q24" s="3">
        <v>4.29</v>
      </c>
      <c r="R24" s="3">
        <v>0</v>
      </c>
      <c r="S24" s="3">
        <v>0.48</v>
      </c>
      <c r="T24" s="3">
        <v>0.23</v>
      </c>
      <c r="U24" s="3">
        <v>0.06</v>
      </c>
      <c r="V24" s="4">
        <f t="shared" si="0"/>
        <v>5.0369830224183918</v>
      </c>
    </row>
    <row r="25" spans="1:22" ht="9.75" customHeight="1" thickBot="1" x14ac:dyDescent="0.3">
      <c r="A25" s="21" t="s">
        <v>99</v>
      </c>
      <c r="B25" s="3" t="s">
        <v>40</v>
      </c>
      <c r="C25" s="3">
        <v>17</v>
      </c>
      <c r="D25" s="3">
        <v>1994.9007799999999</v>
      </c>
      <c r="E25" s="3">
        <v>808.83</v>
      </c>
      <c r="F25" s="3">
        <v>112.4462</v>
      </c>
      <c r="G25" s="8">
        <v>755.21289999999999</v>
      </c>
      <c r="H25" s="15">
        <v>17.615359999999999</v>
      </c>
      <c r="I25" s="10">
        <v>0</v>
      </c>
      <c r="J25" s="3">
        <v>1.5329999999999999</v>
      </c>
      <c r="K25" s="3">
        <v>0.23300000000000001</v>
      </c>
      <c r="L25" s="8">
        <v>5.0999999999999997E-2</v>
      </c>
      <c r="M25" s="13">
        <v>139.60632000000001</v>
      </c>
      <c r="N25" s="10">
        <v>40.54</v>
      </c>
      <c r="O25" s="3">
        <v>5.64</v>
      </c>
      <c r="P25" s="3">
        <v>37.86</v>
      </c>
      <c r="Q25" s="3">
        <v>1.1100000000000001</v>
      </c>
      <c r="R25" s="3">
        <v>0</v>
      </c>
      <c r="S25" s="3">
        <v>0.08</v>
      </c>
      <c r="T25" s="3">
        <v>0.01</v>
      </c>
      <c r="U25" s="3">
        <v>0</v>
      </c>
      <c r="V25" s="4">
        <f t="shared" si="0"/>
        <v>6.9981585750846227</v>
      </c>
    </row>
    <row r="26" spans="1:22" ht="9.75" customHeight="1" thickBot="1" x14ac:dyDescent="0.3">
      <c r="A26" s="21" t="s">
        <v>100</v>
      </c>
      <c r="B26" s="3" t="s">
        <v>35</v>
      </c>
      <c r="C26" s="3">
        <v>8</v>
      </c>
      <c r="D26" s="3">
        <v>220.48410999999999</v>
      </c>
      <c r="E26" s="3">
        <v>6.0890000000000004</v>
      </c>
      <c r="F26" s="3">
        <v>13.763</v>
      </c>
      <c r="G26" s="8">
        <v>118.224</v>
      </c>
      <c r="H26" s="15">
        <v>0.161</v>
      </c>
      <c r="I26" s="10">
        <v>0</v>
      </c>
      <c r="J26" s="3">
        <v>1.9E-2</v>
      </c>
      <c r="K26" s="3">
        <v>2.1999999999999999E-2</v>
      </c>
      <c r="L26" s="8">
        <v>5.0000000000000001E-3</v>
      </c>
      <c r="M26" s="13">
        <v>17.42811</v>
      </c>
      <c r="N26" s="10">
        <v>2.76</v>
      </c>
      <c r="O26" s="3">
        <v>6.24</v>
      </c>
      <c r="P26" s="3">
        <v>53.62</v>
      </c>
      <c r="Q26" s="3">
        <v>0.13</v>
      </c>
      <c r="R26" s="3">
        <v>0</v>
      </c>
      <c r="S26" s="3">
        <v>0.01</v>
      </c>
      <c r="T26" s="3">
        <v>0.01</v>
      </c>
      <c r="U26" s="3">
        <v>0</v>
      </c>
      <c r="V26" s="4">
        <f t="shared" si="0"/>
        <v>7.9044743859319384</v>
      </c>
    </row>
    <row r="27" spans="1:22" ht="9.75" customHeight="1" thickBot="1" x14ac:dyDescent="0.3">
      <c r="A27" s="21" t="s">
        <v>101</v>
      </c>
      <c r="B27" s="3" t="s">
        <v>36</v>
      </c>
      <c r="C27" s="3">
        <v>37</v>
      </c>
      <c r="D27" s="3">
        <v>2873.0453600000001</v>
      </c>
      <c r="E27" s="3">
        <v>29.051850000000002</v>
      </c>
      <c r="F27" s="3">
        <v>676.50936999999999</v>
      </c>
      <c r="G27" s="8">
        <v>1377.8532299999999</v>
      </c>
      <c r="H27" s="15">
        <v>230.96172999999999</v>
      </c>
      <c r="I27" s="10">
        <v>0.11600000000000001</v>
      </c>
      <c r="J27" s="3">
        <v>97.170439999999999</v>
      </c>
      <c r="K27" s="3">
        <v>0.79793999999999998</v>
      </c>
      <c r="L27" s="8">
        <v>4.31088</v>
      </c>
      <c r="M27" s="13">
        <v>178.581672</v>
      </c>
      <c r="N27" s="10">
        <v>1.01</v>
      </c>
      <c r="O27" s="3">
        <v>23.55</v>
      </c>
      <c r="P27" s="3">
        <v>47.96</v>
      </c>
      <c r="Q27" s="3">
        <v>17.309999999999999</v>
      </c>
      <c r="R27" s="3">
        <v>0</v>
      </c>
      <c r="S27" s="3">
        <v>3.38</v>
      </c>
      <c r="T27" s="3">
        <v>0.03</v>
      </c>
      <c r="U27" s="3">
        <v>0.15</v>
      </c>
      <c r="V27" s="4">
        <f t="shared" si="0"/>
        <v>6.2157623574728387</v>
      </c>
    </row>
    <row r="28" spans="1:22" ht="9.75" customHeight="1" thickBot="1" x14ac:dyDescent="0.3">
      <c r="A28" s="21" t="s">
        <v>102</v>
      </c>
      <c r="B28" s="3" t="s">
        <v>37</v>
      </c>
      <c r="C28" s="3">
        <v>12</v>
      </c>
      <c r="D28" s="3">
        <v>1089.904</v>
      </c>
      <c r="E28" s="3">
        <v>22.593599999999999</v>
      </c>
      <c r="F28" s="3">
        <v>127.2706</v>
      </c>
      <c r="G28" s="8">
        <v>754.07870000000003</v>
      </c>
      <c r="H28" s="15">
        <v>72.813599999999994</v>
      </c>
      <c r="I28" s="10">
        <v>5.1000000000000004E-3</v>
      </c>
      <c r="J28" s="3">
        <v>8.8396000000000008</v>
      </c>
      <c r="K28" s="3">
        <v>1.7736000000000001</v>
      </c>
      <c r="L28" s="8">
        <v>0.76719999999999999</v>
      </c>
      <c r="M28" s="13">
        <v>61.354300000000002</v>
      </c>
      <c r="N28" s="10">
        <v>2.0699999999999998</v>
      </c>
      <c r="O28" s="3">
        <v>11.68</v>
      </c>
      <c r="P28" s="3">
        <v>69.19</v>
      </c>
      <c r="Q28" s="3">
        <v>9.41</v>
      </c>
      <c r="R28" s="3">
        <v>0</v>
      </c>
      <c r="S28" s="3">
        <v>0.81</v>
      </c>
      <c r="T28" s="3">
        <v>0.16</v>
      </c>
      <c r="U28" s="3">
        <v>7.0000000000000007E-2</v>
      </c>
      <c r="V28" s="4">
        <f t="shared" si="0"/>
        <v>5.6293306566449894</v>
      </c>
    </row>
    <row r="29" spans="1:22" ht="9.75" customHeight="1" thickBot="1" x14ac:dyDescent="0.3">
      <c r="A29" s="21" t="s">
        <v>103</v>
      </c>
      <c r="B29" s="3" t="s">
        <v>38</v>
      </c>
      <c r="C29" s="3">
        <v>7</v>
      </c>
      <c r="D29" s="3">
        <v>102.3314</v>
      </c>
      <c r="E29" s="3">
        <v>0.29920000000000002</v>
      </c>
      <c r="F29" s="3">
        <v>2.7197</v>
      </c>
      <c r="G29" s="8">
        <v>23.598800000000001</v>
      </c>
      <c r="H29" s="15">
        <v>54.125</v>
      </c>
      <c r="I29" s="10">
        <v>0</v>
      </c>
      <c r="J29" s="3">
        <v>2.2050000000000001</v>
      </c>
      <c r="K29" s="3">
        <v>0.04</v>
      </c>
      <c r="L29" s="8">
        <v>7.0000000000000001E-3</v>
      </c>
      <c r="M29" s="13">
        <v>14.6037</v>
      </c>
      <c r="N29" s="10">
        <v>0.28999999999999998</v>
      </c>
      <c r="O29" s="3">
        <v>2.66</v>
      </c>
      <c r="P29" s="3">
        <v>23.06</v>
      </c>
      <c r="Q29" s="3">
        <v>59.59</v>
      </c>
      <c r="R29" s="3">
        <v>0</v>
      </c>
      <c r="S29" s="3">
        <v>2.15</v>
      </c>
      <c r="T29" s="3">
        <v>0.04</v>
      </c>
      <c r="U29" s="3">
        <v>0.01</v>
      </c>
      <c r="V29" s="4">
        <f t="shared" si="0"/>
        <v>14.270986227101357</v>
      </c>
    </row>
    <row r="30" spans="1:22" ht="9.75" customHeight="1" thickBot="1" x14ac:dyDescent="0.3">
      <c r="A30" s="21" t="s">
        <v>104</v>
      </c>
      <c r="B30" s="3" t="s">
        <v>39</v>
      </c>
      <c r="C30" s="3">
        <v>7</v>
      </c>
      <c r="D30" s="3">
        <v>314.79046</v>
      </c>
      <c r="E30" s="3">
        <v>1.1398999999999999</v>
      </c>
      <c r="F30" s="3">
        <v>30.365200000000002</v>
      </c>
      <c r="G30" s="8">
        <v>217.54419999999999</v>
      </c>
      <c r="H30" s="15">
        <v>24.431000000000001</v>
      </c>
      <c r="I30" s="10">
        <v>0</v>
      </c>
      <c r="J30" s="3">
        <v>0</v>
      </c>
      <c r="K30" s="3">
        <v>0</v>
      </c>
      <c r="L30" s="8">
        <v>0</v>
      </c>
      <c r="M30" s="13">
        <v>15.08916</v>
      </c>
      <c r="N30" s="10">
        <v>0.36</v>
      </c>
      <c r="O30" s="3">
        <v>9.65</v>
      </c>
      <c r="P30" s="3">
        <v>69.11</v>
      </c>
      <c r="Q30" s="3">
        <v>7.76</v>
      </c>
      <c r="R30" s="3">
        <v>0</v>
      </c>
      <c r="S30" s="3">
        <v>0</v>
      </c>
      <c r="T30" s="3">
        <v>0</v>
      </c>
      <c r="U30" s="3">
        <v>0</v>
      </c>
      <c r="V30" s="4">
        <f t="shared" si="0"/>
        <v>4.7933981226750006</v>
      </c>
    </row>
    <row r="31" spans="1:22" ht="9.75" customHeight="1" thickBot="1" x14ac:dyDescent="0.3">
      <c r="A31" s="21" t="s">
        <v>105</v>
      </c>
      <c r="B31" s="3" t="s">
        <v>41</v>
      </c>
      <c r="C31" s="3">
        <v>3</v>
      </c>
      <c r="D31" s="3">
        <v>124.849</v>
      </c>
      <c r="E31" s="3">
        <v>0</v>
      </c>
      <c r="F31" s="3">
        <v>6.1550000000000002</v>
      </c>
      <c r="G31" s="8">
        <v>70.260999999999996</v>
      </c>
      <c r="H31" s="15">
        <v>0</v>
      </c>
      <c r="I31" s="10">
        <v>0</v>
      </c>
      <c r="J31" s="3">
        <v>0</v>
      </c>
      <c r="K31" s="3">
        <v>0</v>
      </c>
      <c r="L31" s="8">
        <v>0</v>
      </c>
      <c r="M31" s="13">
        <v>20.16</v>
      </c>
      <c r="N31" s="10">
        <v>0</v>
      </c>
      <c r="O31" s="3">
        <v>4.93</v>
      </c>
      <c r="P31" s="3">
        <v>56.28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4">
        <f t="shared" si="0"/>
        <v>16.14750618747447</v>
      </c>
    </row>
    <row r="32" spans="1:22" ht="9.75" customHeight="1" thickBot="1" x14ac:dyDescent="0.3">
      <c r="A32" s="21" t="s">
        <v>106</v>
      </c>
      <c r="B32" s="3" t="s">
        <v>42</v>
      </c>
      <c r="C32" s="3">
        <v>15</v>
      </c>
      <c r="D32" s="3">
        <v>695.58997999999997</v>
      </c>
      <c r="E32" s="3">
        <v>10.3241</v>
      </c>
      <c r="F32" s="3">
        <v>95.5047</v>
      </c>
      <c r="G32" s="8">
        <v>487.1198</v>
      </c>
      <c r="H32" s="15">
        <v>17.7803</v>
      </c>
      <c r="I32" s="10">
        <v>1E-3</v>
      </c>
      <c r="J32" s="3">
        <v>0.54900000000000004</v>
      </c>
      <c r="K32" s="3">
        <v>0.22700000000000001</v>
      </c>
      <c r="L32" s="8">
        <v>1.4999999999999999E-2</v>
      </c>
      <c r="M32" s="13">
        <v>64.980059999999995</v>
      </c>
      <c r="N32" s="10">
        <v>1.48</v>
      </c>
      <c r="O32" s="3">
        <v>13.73</v>
      </c>
      <c r="P32" s="3">
        <v>70.03</v>
      </c>
      <c r="Q32" s="3">
        <v>3.39</v>
      </c>
      <c r="R32" s="3">
        <v>0</v>
      </c>
      <c r="S32" s="3">
        <v>0.08</v>
      </c>
      <c r="T32" s="3">
        <v>0.03</v>
      </c>
      <c r="U32" s="3">
        <v>0</v>
      </c>
      <c r="V32" s="4">
        <f t="shared" si="0"/>
        <v>9.341718809693031</v>
      </c>
    </row>
    <row r="33" spans="1:22" ht="9.75" customHeight="1" thickBot="1" x14ac:dyDescent="0.3">
      <c r="A33" s="21" t="s">
        <v>107</v>
      </c>
      <c r="B33" s="3" t="s">
        <v>43</v>
      </c>
      <c r="C33" s="3">
        <v>12</v>
      </c>
      <c r="D33" s="3">
        <v>23847.530200000001</v>
      </c>
      <c r="E33" s="3">
        <v>10999.5895</v>
      </c>
      <c r="F33" s="3">
        <v>1382.5015000000001</v>
      </c>
      <c r="G33" s="8">
        <v>1558.1847</v>
      </c>
      <c r="H33" s="15">
        <v>9267.4359999999997</v>
      </c>
      <c r="I33" s="10">
        <v>37.933599999999998</v>
      </c>
      <c r="J33" s="3">
        <v>68.288399999999996</v>
      </c>
      <c r="K33" s="3">
        <v>63.632800000000003</v>
      </c>
      <c r="L33" s="8">
        <v>1.5447</v>
      </c>
      <c r="M33" s="13">
        <v>276.79410000000001</v>
      </c>
      <c r="N33" s="10">
        <v>46.12</v>
      </c>
      <c r="O33" s="3">
        <v>5.8</v>
      </c>
      <c r="P33" s="3">
        <v>6.53</v>
      </c>
      <c r="Q33" s="3">
        <v>39.619999999999997</v>
      </c>
      <c r="R33" s="3">
        <v>0.16</v>
      </c>
      <c r="S33" s="3">
        <v>0.28999999999999998</v>
      </c>
      <c r="T33" s="3">
        <v>0.27</v>
      </c>
      <c r="U33" s="3">
        <v>0.01</v>
      </c>
      <c r="V33" s="4">
        <f t="shared" si="0"/>
        <v>1.1606824592678364</v>
      </c>
    </row>
    <row r="34" spans="1:22" ht="9.75" customHeight="1" thickBot="1" x14ac:dyDescent="0.3">
      <c r="A34" s="21" t="s">
        <v>108</v>
      </c>
      <c r="B34" s="3" t="s">
        <v>44</v>
      </c>
      <c r="C34" s="3">
        <v>7</v>
      </c>
      <c r="D34" s="3">
        <v>297.29599999999999</v>
      </c>
      <c r="E34" s="3">
        <v>10.244999999999999</v>
      </c>
      <c r="F34" s="3">
        <v>15.5304</v>
      </c>
      <c r="G34" s="8">
        <v>141.0581</v>
      </c>
      <c r="H34" s="15">
        <v>0</v>
      </c>
      <c r="I34" s="10">
        <v>0</v>
      </c>
      <c r="J34" s="3">
        <v>0</v>
      </c>
      <c r="K34" s="3">
        <v>0</v>
      </c>
      <c r="L34" s="8">
        <v>0</v>
      </c>
      <c r="M34" s="13">
        <v>52.883499999999998</v>
      </c>
      <c r="N34" s="10">
        <v>3.45</v>
      </c>
      <c r="O34" s="3">
        <v>5.22</v>
      </c>
      <c r="P34" s="3">
        <v>47.45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4">
        <f t="shared" si="0"/>
        <v>17.788163984715567</v>
      </c>
    </row>
    <row r="35" spans="1:22" ht="9.75" customHeight="1" thickBot="1" x14ac:dyDescent="0.3">
      <c r="A35" s="21" t="s">
        <v>109</v>
      </c>
      <c r="B35" s="3" t="s">
        <v>45</v>
      </c>
      <c r="C35" s="3">
        <v>1</v>
      </c>
      <c r="D35" s="3">
        <v>51.640500000000003</v>
      </c>
      <c r="E35" s="3">
        <v>4.5499999999999999E-2</v>
      </c>
      <c r="F35" s="3">
        <v>1.887</v>
      </c>
      <c r="G35" s="8">
        <v>49.472000000000001</v>
      </c>
      <c r="H35" s="15">
        <v>7.5999999999999998E-2</v>
      </c>
      <c r="I35" s="10">
        <v>0</v>
      </c>
      <c r="J35" s="3">
        <v>0</v>
      </c>
      <c r="K35" s="3">
        <v>0</v>
      </c>
      <c r="L35" s="8">
        <v>0</v>
      </c>
      <c r="M35" s="13">
        <v>0.16</v>
      </c>
      <c r="N35" s="10">
        <v>0.09</v>
      </c>
      <c r="O35" s="3">
        <v>3.65</v>
      </c>
      <c r="P35" s="3">
        <v>95.8</v>
      </c>
      <c r="Q35" s="3">
        <v>0.15</v>
      </c>
      <c r="R35" s="3">
        <v>0</v>
      </c>
      <c r="S35" s="3">
        <v>0</v>
      </c>
      <c r="T35" s="3">
        <v>0</v>
      </c>
      <c r="U35" s="3">
        <v>0</v>
      </c>
      <c r="V35" s="4">
        <f t="shared" si="0"/>
        <v>0.30983433545376204</v>
      </c>
    </row>
    <row r="36" spans="1:22" ht="9.75" customHeight="1" thickBot="1" x14ac:dyDescent="0.3">
      <c r="A36" s="21" t="s">
        <v>110</v>
      </c>
      <c r="B36" s="3" t="s">
        <v>46</v>
      </c>
      <c r="C36" s="3">
        <v>2</v>
      </c>
      <c r="D36" s="3">
        <v>21.325299999999999</v>
      </c>
      <c r="E36" s="3">
        <v>5.6899999999999999E-2</v>
      </c>
      <c r="F36" s="3">
        <v>1.4266000000000001</v>
      </c>
      <c r="G36" s="8">
        <v>18.497</v>
      </c>
      <c r="H36" s="15">
        <v>7.0000000000000001E-3</v>
      </c>
      <c r="I36" s="10">
        <v>0</v>
      </c>
      <c r="J36" s="3">
        <v>0</v>
      </c>
      <c r="K36" s="3">
        <v>0</v>
      </c>
      <c r="L36" s="8">
        <v>0</v>
      </c>
      <c r="M36" s="13">
        <v>1.2239</v>
      </c>
      <c r="N36" s="10">
        <v>0.27</v>
      </c>
      <c r="O36" s="3">
        <v>6.69</v>
      </c>
      <c r="P36" s="3">
        <v>86.74</v>
      </c>
      <c r="Q36" s="3">
        <v>0.32</v>
      </c>
      <c r="R36" s="3">
        <v>0</v>
      </c>
      <c r="S36" s="3">
        <v>0</v>
      </c>
      <c r="T36" s="3">
        <v>0</v>
      </c>
      <c r="U36" s="3">
        <v>0</v>
      </c>
      <c r="V36" s="4">
        <f t="shared" si="0"/>
        <v>5.7391924146436395</v>
      </c>
    </row>
    <row r="37" spans="1:22" ht="9.75" customHeight="1" thickBot="1" x14ac:dyDescent="0.3">
      <c r="A37" s="21" t="s">
        <v>111</v>
      </c>
      <c r="B37" s="3" t="s">
        <v>47</v>
      </c>
      <c r="C37" s="3">
        <v>10</v>
      </c>
      <c r="D37" s="3">
        <v>200.00337999999999</v>
      </c>
      <c r="E37" s="3">
        <v>0.81599999999999995</v>
      </c>
      <c r="F37" s="3">
        <v>8.7314000000000007</v>
      </c>
      <c r="G37" s="8">
        <v>75.545400000000001</v>
      </c>
      <c r="H37" s="15">
        <v>0.58420000000000005</v>
      </c>
      <c r="I37" s="10">
        <v>0</v>
      </c>
      <c r="J37" s="3">
        <v>0</v>
      </c>
      <c r="K37" s="3">
        <v>0</v>
      </c>
      <c r="L37" s="8">
        <v>0</v>
      </c>
      <c r="M37" s="13">
        <v>70.229339999999993</v>
      </c>
      <c r="N37" s="10">
        <v>0.41</v>
      </c>
      <c r="O37" s="3">
        <v>4.37</v>
      </c>
      <c r="P37" s="3">
        <v>37.770000000000003</v>
      </c>
      <c r="Q37" s="3">
        <v>0.28999999999999998</v>
      </c>
      <c r="R37" s="3">
        <v>0</v>
      </c>
      <c r="S37" s="3">
        <v>0</v>
      </c>
      <c r="T37" s="3">
        <v>0</v>
      </c>
      <c r="U37" s="3">
        <v>0</v>
      </c>
      <c r="V37" s="4">
        <f t="shared" si="0"/>
        <v>35.11407657210593</v>
      </c>
    </row>
    <row r="38" spans="1:22" ht="9.75" customHeight="1" thickBot="1" x14ac:dyDescent="0.3">
      <c r="A38" s="21" t="s">
        <v>112</v>
      </c>
      <c r="B38" s="3" t="s">
        <v>48</v>
      </c>
      <c r="C38" s="3">
        <v>4</v>
      </c>
      <c r="D38" s="3">
        <v>241.92699999999999</v>
      </c>
      <c r="E38" s="3">
        <v>3.0099999999999998E-2</v>
      </c>
      <c r="F38" s="3">
        <v>22.626799999999999</v>
      </c>
      <c r="G38" s="8">
        <v>189.3639</v>
      </c>
      <c r="H38" s="15">
        <v>29.145900000000001</v>
      </c>
      <c r="I38" s="10">
        <v>0</v>
      </c>
      <c r="J38" s="3">
        <v>0</v>
      </c>
      <c r="K38" s="3">
        <v>0</v>
      </c>
      <c r="L38" s="8">
        <v>0</v>
      </c>
      <c r="M38" s="13">
        <v>0.76029999999999998</v>
      </c>
      <c r="N38" s="10">
        <v>0.01</v>
      </c>
      <c r="O38" s="3">
        <v>9.35</v>
      </c>
      <c r="P38" s="3">
        <v>78.27</v>
      </c>
      <c r="Q38" s="3">
        <v>12.05</v>
      </c>
      <c r="R38" s="3">
        <v>0</v>
      </c>
      <c r="S38" s="3">
        <v>0</v>
      </c>
      <c r="T38" s="3">
        <v>0</v>
      </c>
      <c r="U38" s="3">
        <v>0</v>
      </c>
      <c r="V38" s="4">
        <f t="shared" si="0"/>
        <v>0.31426835367693562</v>
      </c>
    </row>
    <row r="39" spans="1:22" ht="9.75" customHeight="1" thickBot="1" x14ac:dyDescent="0.3">
      <c r="A39" s="21" t="s">
        <v>113</v>
      </c>
      <c r="B39" s="3" t="s">
        <v>49</v>
      </c>
      <c r="C39" s="3">
        <v>16</v>
      </c>
      <c r="D39" s="3">
        <v>1473.67183</v>
      </c>
      <c r="E39" s="3">
        <v>9.6181000000000001</v>
      </c>
      <c r="F39" s="3">
        <v>277.42540000000002</v>
      </c>
      <c r="G39" s="8">
        <v>987.77391999999998</v>
      </c>
      <c r="H39" s="15">
        <v>8.4550000000000001</v>
      </c>
      <c r="I39" s="10">
        <v>2.7E-2</v>
      </c>
      <c r="J39" s="3">
        <v>2.948</v>
      </c>
      <c r="K39" s="3">
        <v>0.64500000000000002</v>
      </c>
      <c r="L39" s="8">
        <v>0.66500000000000004</v>
      </c>
      <c r="M39" s="13">
        <v>136.30486999999999</v>
      </c>
      <c r="N39" s="10">
        <v>0.65</v>
      </c>
      <c r="O39" s="3">
        <v>18.829999999999998</v>
      </c>
      <c r="P39" s="3">
        <v>67.03</v>
      </c>
      <c r="Q39" s="3">
        <v>3.75</v>
      </c>
      <c r="R39" s="3">
        <v>0</v>
      </c>
      <c r="S39" s="3">
        <v>0.2</v>
      </c>
      <c r="T39" s="3">
        <v>0.04</v>
      </c>
      <c r="U39" s="3">
        <v>0.05</v>
      </c>
      <c r="V39" s="4">
        <f t="shared" ref="V39:V67" si="1">M39*100/D39</f>
        <v>9.2493367400529056</v>
      </c>
    </row>
    <row r="40" spans="1:22" ht="9.75" customHeight="1" thickBot="1" x14ac:dyDescent="0.3">
      <c r="A40" s="21" t="s">
        <v>114</v>
      </c>
      <c r="B40" s="3" t="s">
        <v>50</v>
      </c>
      <c r="C40" s="3">
        <v>17</v>
      </c>
      <c r="D40" s="3">
        <v>489.32580000000002</v>
      </c>
      <c r="E40" s="3">
        <v>0.64090000000000003</v>
      </c>
      <c r="F40" s="3">
        <v>14.2174</v>
      </c>
      <c r="G40" s="8">
        <v>67.434640000000002</v>
      </c>
      <c r="H40" s="15">
        <v>52.640900000000002</v>
      </c>
      <c r="I40" s="10">
        <v>0</v>
      </c>
      <c r="J40" s="3">
        <v>2.8039999999999998</v>
      </c>
      <c r="K40" s="3">
        <v>0.94899999999999995</v>
      </c>
      <c r="L40" s="8">
        <v>5.15</v>
      </c>
      <c r="M40" s="13">
        <v>39.490560000000002</v>
      </c>
      <c r="N40" s="10">
        <v>0.13</v>
      </c>
      <c r="O40" s="3">
        <v>2.91</v>
      </c>
      <c r="P40" s="3">
        <v>13.78</v>
      </c>
      <c r="Q40" s="3">
        <v>42.28</v>
      </c>
      <c r="R40" s="3">
        <v>0</v>
      </c>
      <c r="S40" s="3">
        <v>0.56999999999999995</v>
      </c>
      <c r="T40" s="3">
        <v>0.19</v>
      </c>
      <c r="U40" s="3">
        <v>1.05</v>
      </c>
      <c r="V40" s="4">
        <f t="shared" si="1"/>
        <v>8.0704021737664355</v>
      </c>
    </row>
    <row r="41" spans="1:22" ht="9.75" customHeight="1" thickBot="1" x14ac:dyDescent="0.3">
      <c r="A41" s="21" t="s">
        <v>115</v>
      </c>
      <c r="B41" s="3" t="s">
        <v>51</v>
      </c>
      <c r="C41" s="3">
        <v>10</v>
      </c>
      <c r="D41" s="3">
        <v>499.41077999999999</v>
      </c>
      <c r="E41" s="3">
        <v>1.95119</v>
      </c>
      <c r="F41" s="3">
        <v>62.753999999999998</v>
      </c>
      <c r="G41" s="8">
        <v>272.005</v>
      </c>
      <c r="H41" s="15">
        <v>10.273999999999999</v>
      </c>
      <c r="I41" s="10">
        <v>0</v>
      </c>
      <c r="J41" s="3">
        <v>0</v>
      </c>
      <c r="K41" s="3">
        <v>0</v>
      </c>
      <c r="L41" s="8">
        <v>0</v>
      </c>
      <c r="M41" s="13">
        <v>44.658580000000001</v>
      </c>
      <c r="N41" s="10">
        <v>0.39</v>
      </c>
      <c r="O41" s="3">
        <v>12.57</v>
      </c>
      <c r="P41" s="3">
        <v>54.47</v>
      </c>
      <c r="Q41" s="3">
        <v>2.06</v>
      </c>
      <c r="R41" s="3">
        <v>0</v>
      </c>
      <c r="S41" s="3">
        <v>0</v>
      </c>
      <c r="T41" s="3">
        <v>0</v>
      </c>
      <c r="U41" s="3">
        <v>0</v>
      </c>
      <c r="V41" s="4">
        <f t="shared" si="1"/>
        <v>8.9422539096973441</v>
      </c>
    </row>
    <row r="42" spans="1:22" ht="9.75" customHeight="1" thickBot="1" x14ac:dyDescent="0.3">
      <c r="A42" s="21" t="s">
        <v>116</v>
      </c>
      <c r="B42" s="3" t="s">
        <v>52</v>
      </c>
      <c r="C42" s="3">
        <v>11</v>
      </c>
      <c r="D42" s="3">
        <v>797.83799999999997</v>
      </c>
      <c r="E42" s="3">
        <v>1.4370000000000001</v>
      </c>
      <c r="F42" s="3">
        <v>53.870699999999999</v>
      </c>
      <c r="G42" s="8">
        <v>639.43910000000005</v>
      </c>
      <c r="H42" s="15">
        <v>17.081</v>
      </c>
      <c r="I42" s="10">
        <v>0</v>
      </c>
      <c r="J42" s="3">
        <v>0</v>
      </c>
      <c r="K42" s="3">
        <v>0.217</v>
      </c>
      <c r="L42" s="8">
        <v>2.3E-2</v>
      </c>
      <c r="M42" s="13">
        <v>40.375</v>
      </c>
      <c r="N42" s="10">
        <v>0.18</v>
      </c>
      <c r="O42" s="3">
        <v>6.75</v>
      </c>
      <c r="P42" s="3">
        <v>80.150000000000006</v>
      </c>
      <c r="Q42" s="3">
        <v>2.4300000000000002</v>
      </c>
      <c r="R42" s="3">
        <v>0</v>
      </c>
      <c r="S42" s="3">
        <v>0</v>
      </c>
      <c r="T42" s="3">
        <v>0.03</v>
      </c>
      <c r="U42" s="3">
        <v>0</v>
      </c>
      <c r="V42" s="4">
        <f t="shared" si="1"/>
        <v>5.0605511394543754</v>
      </c>
    </row>
    <row r="43" spans="1:22" ht="9.75" customHeight="1" thickBot="1" x14ac:dyDescent="0.3">
      <c r="A43" s="21" t="s">
        <v>117</v>
      </c>
      <c r="B43" s="3" t="s">
        <v>53</v>
      </c>
      <c r="C43" s="3">
        <v>10</v>
      </c>
      <c r="D43" s="3">
        <v>97.701859999999996</v>
      </c>
      <c r="E43" s="3">
        <v>1.2233400000000001</v>
      </c>
      <c r="F43" s="3">
        <v>8.8195200000000007</v>
      </c>
      <c r="G43" s="8">
        <v>81.218000000000004</v>
      </c>
      <c r="H43" s="15">
        <v>3.3000000000000002E-2</v>
      </c>
      <c r="I43" s="10">
        <v>0</v>
      </c>
      <c r="J43" s="3">
        <v>0</v>
      </c>
      <c r="K43" s="3">
        <v>0</v>
      </c>
      <c r="L43" s="8">
        <v>0</v>
      </c>
      <c r="M43" s="13">
        <v>6.4080029999999999</v>
      </c>
      <c r="N43" s="10">
        <v>1.25</v>
      </c>
      <c r="O43" s="3">
        <v>9.0299999999999994</v>
      </c>
      <c r="P43" s="3">
        <v>83.13</v>
      </c>
      <c r="Q43" s="3">
        <v>0.03</v>
      </c>
      <c r="R43" s="3">
        <v>0</v>
      </c>
      <c r="S43" s="3">
        <v>0</v>
      </c>
      <c r="T43" s="3">
        <v>0</v>
      </c>
      <c r="U43" s="3">
        <v>0</v>
      </c>
      <c r="V43" s="4">
        <f t="shared" si="1"/>
        <v>6.5587318399056072</v>
      </c>
    </row>
    <row r="44" spans="1:22" ht="9.75" customHeight="1" thickBot="1" x14ac:dyDescent="0.3">
      <c r="A44" s="21" t="s">
        <v>118</v>
      </c>
      <c r="B44" s="3" t="s">
        <v>54</v>
      </c>
      <c r="C44" s="3">
        <v>18</v>
      </c>
      <c r="D44" s="3">
        <v>646.89305999999999</v>
      </c>
      <c r="E44" s="3">
        <v>8.3245000000000005</v>
      </c>
      <c r="F44" s="3">
        <v>50.749600000000001</v>
      </c>
      <c r="G44" s="8">
        <v>319.221</v>
      </c>
      <c r="H44" s="15">
        <v>18.862020000000001</v>
      </c>
      <c r="I44" s="10">
        <v>0</v>
      </c>
      <c r="J44" s="3">
        <v>0.26200000000000001</v>
      </c>
      <c r="K44" s="3">
        <v>0.214</v>
      </c>
      <c r="L44" s="8">
        <v>2.3E-2</v>
      </c>
      <c r="M44" s="13">
        <v>104.368939</v>
      </c>
      <c r="N44" s="10">
        <v>1.29</v>
      </c>
      <c r="O44" s="3">
        <v>7.85</v>
      </c>
      <c r="P44" s="3">
        <v>49.35</v>
      </c>
      <c r="Q44" s="3">
        <v>3.6</v>
      </c>
      <c r="R44" s="3">
        <v>0</v>
      </c>
      <c r="S44" s="3">
        <v>0.04</v>
      </c>
      <c r="T44" s="3">
        <v>0.03</v>
      </c>
      <c r="U44" s="3">
        <v>0</v>
      </c>
      <c r="V44" s="4">
        <f t="shared" si="1"/>
        <v>16.133878295123463</v>
      </c>
    </row>
    <row r="45" spans="1:22" ht="9.75" customHeight="1" thickBot="1" x14ac:dyDescent="0.3">
      <c r="A45" s="21" t="s">
        <v>119</v>
      </c>
      <c r="B45" s="3" t="s">
        <v>55</v>
      </c>
      <c r="C45" s="3">
        <v>5</v>
      </c>
      <c r="D45" s="3">
        <v>259.07900000000001</v>
      </c>
      <c r="E45" s="3">
        <v>12.473000000000001</v>
      </c>
      <c r="F45" s="3">
        <v>32.180999999999997</v>
      </c>
      <c r="G45" s="8">
        <v>159.38900000000001</v>
      </c>
      <c r="H45" s="15">
        <v>5.0000000000000001E-3</v>
      </c>
      <c r="I45" s="10">
        <v>0</v>
      </c>
      <c r="J45" s="3">
        <v>0</v>
      </c>
      <c r="K45" s="3">
        <v>0</v>
      </c>
      <c r="L45" s="8">
        <v>0</v>
      </c>
      <c r="M45" s="13">
        <v>11.185</v>
      </c>
      <c r="N45" s="10">
        <v>4.8099999999999996</v>
      </c>
      <c r="O45" s="3">
        <v>12.42</v>
      </c>
      <c r="P45" s="3">
        <v>61.52</v>
      </c>
      <c r="Q45" s="3">
        <v>2.95</v>
      </c>
      <c r="R45" s="3">
        <v>0</v>
      </c>
      <c r="S45" s="3">
        <v>0</v>
      </c>
      <c r="T45" s="3">
        <v>0</v>
      </c>
      <c r="U45" s="3">
        <v>0</v>
      </c>
      <c r="V45" s="4">
        <f t="shared" si="1"/>
        <v>4.3172159843136644</v>
      </c>
    </row>
    <row r="46" spans="1:22" ht="9.75" customHeight="1" thickBot="1" x14ac:dyDescent="0.3">
      <c r="A46" s="21" t="s">
        <v>120</v>
      </c>
      <c r="B46" s="3" t="s">
        <v>56</v>
      </c>
      <c r="C46" s="3">
        <v>3</v>
      </c>
      <c r="D46" s="3">
        <v>352.55430000000001</v>
      </c>
      <c r="E46" s="3">
        <v>78.965000000000003</v>
      </c>
      <c r="F46" s="3">
        <v>76.692999999999998</v>
      </c>
      <c r="G46" s="8">
        <v>153.22630000000001</v>
      </c>
      <c r="H46" s="15">
        <v>13.055</v>
      </c>
      <c r="I46" s="10">
        <v>0</v>
      </c>
      <c r="J46" s="3">
        <v>0</v>
      </c>
      <c r="K46" s="3">
        <v>0</v>
      </c>
      <c r="L46" s="8">
        <v>0</v>
      </c>
      <c r="M46" s="13">
        <v>30.146000000000001</v>
      </c>
      <c r="N46" s="10">
        <v>22.4</v>
      </c>
      <c r="O46" s="3">
        <v>21.75</v>
      </c>
      <c r="P46" s="3">
        <v>43.46</v>
      </c>
      <c r="Q46" s="3">
        <v>3.79</v>
      </c>
      <c r="R46" s="3">
        <v>0</v>
      </c>
      <c r="S46" s="3">
        <v>0</v>
      </c>
      <c r="T46" s="3">
        <v>0</v>
      </c>
      <c r="U46" s="3">
        <v>0</v>
      </c>
      <c r="V46" s="4">
        <f t="shared" si="1"/>
        <v>8.5507395598351792</v>
      </c>
    </row>
    <row r="47" spans="1:22" ht="9.75" customHeight="1" thickBot="1" x14ac:dyDescent="0.3">
      <c r="A47" s="21" t="s">
        <v>121</v>
      </c>
      <c r="B47" s="3" t="s">
        <v>57</v>
      </c>
      <c r="C47" s="3">
        <v>15</v>
      </c>
      <c r="D47" s="3">
        <v>716.79309999999998</v>
      </c>
      <c r="E47" s="3">
        <v>27.867000000000001</v>
      </c>
      <c r="F47" s="3">
        <v>68.807000000000002</v>
      </c>
      <c r="G47" s="8">
        <v>559.23199999999997</v>
      </c>
      <c r="H47" s="15">
        <v>2.149</v>
      </c>
      <c r="I47" s="10">
        <v>8.9999999999999993E-3</v>
      </c>
      <c r="J47" s="3">
        <v>0</v>
      </c>
      <c r="K47" s="3">
        <v>0.01</v>
      </c>
      <c r="L47" s="8">
        <v>2E-3</v>
      </c>
      <c r="M47" s="13">
        <v>20.420100000000001</v>
      </c>
      <c r="N47" s="10">
        <v>3.89</v>
      </c>
      <c r="O47" s="3">
        <v>9.6</v>
      </c>
      <c r="P47" s="3">
        <v>78.02</v>
      </c>
      <c r="Q47" s="3">
        <v>1.45</v>
      </c>
      <c r="R47" s="3">
        <v>0</v>
      </c>
      <c r="S47" s="3">
        <v>0</v>
      </c>
      <c r="T47" s="3">
        <v>0</v>
      </c>
      <c r="U47" s="3">
        <v>0</v>
      </c>
      <c r="V47" s="4">
        <f t="shared" si="1"/>
        <v>2.8488136953327259</v>
      </c>
    </row>
    <row r="48" spans="1:22" ht="9.75" customHeight="1" thickBot="1" x14ac:dyDescent="0.3">
      <c r="A48" s="21" t="s">
        <v>122</v>
      </c>
      <c r="B48" s="3" t="s">
        <v>58</v>
      </c>
      <c r="C48" s="3">
        <v>2</v>
      </c>
      <c r="D48" s="3">
        <v>98.977999999999994</v>
      </c>
      <c r="E48" s="3">
        <v>0.64900000000000002</v>
      </c>
      <c r="F48" s="3">
        <v>9.4407999999999994</v>
      </c>
      <c r="G48" s="8">
        <v>57.826799999999999</v>
      </c>
      <c r="H48" s="15">
        <v>0</v>
      </c>
      <c r="I48" s="10">
        <v>0</v>
      </c>
      <c r="J48" s="3">
        <v>0</v>
      </c>
      <c r="K48" s="3">
        <v>0</v>
      </c>
      <c r="L48" s="8">
        <v>0</v>
      </c>
      <c r="M48" s="13">
        <v>19.1694</v>
      </c>
      <c r="N48" s="10">
        <v>0.66</v>
      </c>
      <c r="O48" s="3">
        <v>9.5399999999999991</v>
      </c>
      <c r="P48" s="3">
        <v>58.42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4">
        <f t="shared" si="1"/>
        <v>19.367334155064764</v>
      </c>
    </row>
    <row r="49" spans="1:22" ht="9.75" customHeight="1" thickBot="1" x14ac:dyDescent="0.3">
      <c r="A49" s="21" t="s">
        <v>123</v>
      </c>
      <c r="B49" s="3" t="s">
        <v>70</v>
      </c>
      <c r="C49" s="3">
        <v>4</v>
      </c>
      <c r="D49" s="3">
        <v>167.76169999999999</v>
      </c>
      <c r="E49" s="3">
        <v>0.23400000000000001</v>
      </c>
      <c r="F49" s="3">
        <v>17.574000000000002</v>
      </c>
      <c r="G49" s="8">
        <v>77.075000000000003</v>
      </c>
      <c r="H49" s="15">
        <v>0</v>
      </c>
      <c r="I49" s="10">
        <v>0</v>
      </c>
      <c r="J49" s="3">
        <v>0</v>
      </c>
      <c r="K49" s="3">
        <v>0</v>
      </c>
      <c r="L49" s="8">
        <v>0</v>
      </c>
      <c r="M49" s="13">
        <v>19.677700000000002</v>
      </c>
      <c r="N49" s="10">
        <v>0.14000000000000001</v>
      </c>
      <c r="O49" s="3">
        <v>10.48</v>
      </c>
      <c r="P49" s="3">
        <v>45.94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4">
        <f t="shared" si="1"/>
        <v>11.729554481147964</v>
      </c>
    </row>
    <row r="50" spans="1:22" ht="9.75" customHeight="1" thickBot="1" x14ac:dyDescent="0.3">
      <c r="A50" s="21" t="s">
        <v>124</v>
      </c>
      <c r="B50" s="3" t="s">
        <v>71</v>
      </c>
      <c r="C50" s="3">
        <v>15</v>
      </c>
      <c r="D50" s="3">
        <v>103.28702</v>
      </c>
      <c r="E50" s="3">
        <v>0.34699999999999998</v>
      </c>
      <c r="F50" s="3">
        <v>10.262</v>
      </c>
      <c r="G50" s="8">
        <v>67.902000000000001</v>
      </c>
      <c r="H50" s="15">
        <v>3.7010000000000001</v>
      </c>
      <c r="I50" s="10">
        <v>0</v>
      </c>
      <c r="J50" s="3">
        <v>0</v>
      </c>
      <c r="K50" s="3">
        <v>0</v>
      </c>
      <c r="L50" s="8">
        <v>0</v>
      </c>
      <c r="M50" s="13">
        <v>11.633016</v>
      </c>
      <c r="N50" s="10">
        <v>0.34</v>
      </c>
      <c r="O50" s="3">
        <v>9.94</v>
      </c>
      <c r="P50" s="3">
        <v>65.739999999999995</v>
      </c>
      <c r="Q50" s="3">
        <v>4.8</v>
      </c>
      <c r="R50" s="3">
        <v>0</v>
      </c>
      <c r="S50" s="3">
        <v>0</v>
      </c>
      <c r="T50" s="3">
        <v>0</v>
      </c>
      <c r="U50" s="3">
        <v>0</v>
      </c>
      <c r="V50" s="4">
        <f t="shared" si="1"/>
        <v>11.262805336043193</v>
      </c>
    </row>
    <row r="51" spans="1:22" ht="9.75" customHeight="1" thickBot="1" x14ac:dyDescent="0.3">
      <c r="A51" s="21" t="s">
        <v>125</v>
      </c>
      <c r="B51" s="3" t="s">
        <v>72</v>
      </c>
      <c r="C51" s="3">
        <v>11</v>
      </c>
      <c r="D51" s="3">
        <v>867.11107000000004</v>
      </c>
      <c r="E51" s="3">
        <v>1.895</v>
      </c>
      <c r="F51" s="3">
        <v>127.849</v>
      </c>
      <c r="G51" s="8">
        <v>663.52599999999995</v>
      </c>
      <c r="H51" s="15">
        <v>8.6340160000000008</v>
      </c>
      <c r="I51" s="10">
        <v>0</v>
      </c>
      <c r="J51" s="3">
        <v>6.0999999999999999E-2</v>
      </c>
      <c r="K51" s="3">
        <v>0.251</v>
      </c>
      <c r="L51" s="8">
        <v>2.403</v>
      </c>
      <c r="M51" s="13">
        <v>50.751049999999999</v>
      </c>
      <c r="N51" s="10">
        <v>0.22</v>
      </c>
      <c r="O51" s="3">
        <v>14.74</v>
      </c>
      <c r="P51" s="3">
        <v>76.52</v>
      </c>
      <c r="Q51" s="3">
        <v>2.63</v>
      </c>
      <c r="R51" s="3">
        <v>0</v>
      </c>
      <c r="S51" s="3">
        <v>0.01</v>
      </c>
      <c r="T51" s="3">
        <v>0.03</v>
      </c>
      <c r="U51" s="3">
        <v>0.28000000000000003</v>
      </c>
      <c r="V51" s="4">
        <f t="shared" si="1"/>
        <v>5.8528891806213466</v>
      </c>
    </row>
    <row r="52" spans="1:22" ht="9.75" customHeight="1" thickBot="1" x14ac:dyDescent="0.3">
      <c r="A52" s="21" t="s">
        <v>126</v>
      </c>
      <c r="B52" s="3" t="s">
        <v>73</v>
      </c>
      <c r="C52" s="3">
        <v>11</v>
      </c>
      <c r="D52" s="3">
        <v>191.76154</v>
      </c>
      <c r="E52" s="3">
        <v>1.742</v>
      </c>
      <c r="F52" s="3">
        <v>17.09422</v>
      </c>
      <c r="G52" s="8">
        <v>96.701999999999998</v>
      </c>
      <c r="H52" s="15">
        <v>2.7770000000000001</v>
      </c>
      <c r="I52" s="10">
        <v>0</v>
      </c>
      <c r="J52" s="3">
        <v>0</v>
      </c>
      <c r="K52" s="3">
        <v>0</v>
      </c>
      <c r="L52" s="8">
        <v>0</v>
      </c>
      <c r="M52" s="13">
        <v>43.689430999999999</v>
      </c>
      <c r="N52" s="10">
        <v>0.91</v>
      </c>
      <c r="O52" s="3">
        <v>8.91</v>
      </c>
      <c r="P52" s="3">
        <v>50.43</v>
      </c>
      <c r="Q52" s="3">
        <v>1.47</v>
      </c>
      <c r="R52" s="3">
        <v>0</v>
      </c>
      <c r="S52" s="3">
        <v>0</v>
      </c>
      <c r="T52" s="3">
        <v>0</v>
      </c>
      <c r="U52" s="3">
        <v>0</v>
      </c>
      <c r="V52" s="4">
        <f t="shared" si="1"/>
        <v>22.783208249161952</v>
      </c>
    </row>
    <row r="53" spans="1:22" ht="9.75" customHeight="1" thickBot="1" x14ac:dyDescent="0.3">
      <c r="A53" s="21" t="s">
        <v>127</v>
      </c>
      <c r="B53" s="3" t="s">
        <v>74</v>
      </c>
      <c r="C53" s="3">
        <v>3</v>
      </c>
      <c r="D53" s="3">
        <v>76.650509999999997</v>
      </c>
      <c r="E53" s="3">
        <v>3.4000000000000002E-2</v>
      </c>
      <c r="F53" s="3">
        <v>9.1959999999999997</v>
      </c>
      <c r="G53" s="8">
        <v>43.296999999999997</v>
      </c>
      <c r="H53" s="15">
        <v>0.71699999999999997</v>
      </c>
      <c r="I53" s="10">
        <v>0</v>
      </c>
      <c r="J53" s="3">
        <v>0</v>
      </c>
      <c r="K53" s="3">
        <v>0</v>
      </c>
      <c r="L53" s="8">
        <v>0</v>
      </c>
      <c r="M53" s="13">
        <v>12.81251</v>
      </c>
      <c r="N53" s="10">
        <v>0.04</v>
      </c>
      <c r="O53" s="3">
        <v>12</v>
      </c>
      <c r="P53" s="3">
        <v>56.49</v>
      </c>
      <c r="Q53" s="3">
        <v>1.02</v>
      </c>
      <c r="R53" s="3">
        <v>0</v>
      </c>
      <c r="S53" s="3">
        <v>0</v>
      </c>
      <c r="T53" s="3">
        <v>0</v>
      </c>
      <c r="U53" s="3">
        <v>0</v>
      </c>
      <c r="V53" s="4">
        <f t="shared" si="1"/>
        <v>16.715492173502824</v>
      </c>
    </row>
    <row r="54" spans="1:22" ht="9.75" customHeight="1" thickBot="1" x14ac:dyDescent="0.3">
      <c r="A54" s="21" t="s">
        <v>128</v>
      </c>
      <c r="B54" s="3" t="s">
        <v>75</v>
      </c>
      <c r="C54" s="3">
        <v>10</v>
      </c>
      <c r="D54" s="3">
        <v>327.91658999999999</v>
      </c>
      <c r="E54" s="3">
        <v>7.8890000000000002</v>
      </c>
      <c r="F54" s="3">
        <v>31.731999999999999</v>
      </c>
      <c r="G54" s="8">
        <v>201.357</v>
      </c>
      <c r="H54" s="15">
        <v>8.3469999999999995</v>
      </c>
      <c r="I54" s="10">
        <v>0</v>
      </c>
      <c r="J54" s="3">
        <v>8.0000000000000002E-3</v>
      </c>
      <c r="K54" s="3">
        <v>0.185</v>
      </c>
      <c r="L54" s="8">
        <v>3.371</v>
      </c>
      <c r="M54" s="13">
        <v>38.247587000000003</v>
      </c>
      <c r="N54" s="10">
        <v>2.41</v>
      </c>
      <c r="O54" s="3">
        <v>9.68</v>
      </c>
      <c r="P54" s="3">
        <v>61.4</v>
      </c>
      <c r="Q54" s="3">
        <v>5.58</v>
      </c>
      <c r="R54" s="3">
        <v>0</v>
      </c>
      <c r="S54" s="3">
        <v>0</v>
      </c>
      <c r="T54" s="3">
        <v>0.06</v>
      </c>
      <c r="U54" s="3">
        <v>1.03</v>
      </c>
      <c r="V54" s="4">
        <f t="shared" si="1"/>
        <v>11.663815789252995</v>
      </c>
    </row>
    <row r="55" spans="1:22" ht="9.75" customHeight="1" thickBot="1" x14ac:dyDescent="0.3">
      <c r="A55" s="21" t="s">
        <v>129</v>
      </c>
      <c r="B55" s="3" t="s">
        <v>76</v>
      </c>
      <c r="C55" s="3">
        <v>7</v>
      </c>
      <c r="D55" s="3">
        <v>191.79740000000001</v>
      </c>
      <c r="E55" s="3">
        <v>1.7999999999999999E-2</v>
      </c>
      <c r="F55" s="3">
        <v>15.867000000000001</v>
      </c>
      <c r="G55" s="8">
        <v>102.89409999999999</v>
      </c>
      <c r="H55" s="15">
        <v>7.5993000000000004</v>
      </c>
      <c r="I55" s="10">
        <v>0</v>
      </c>
      <c r="J55" s="3">
        <v>1.12E-2</v>
      </c>
      <c r="K55" s="3">
        <v>0</v>
      </c>
      <c r="L55" s="8">
        <v>0.44879999999999998</v>
      </c>
      <c r="M55" s="13">
        <v>10.907299999999999</v>
      </c>
      <c r="N55" s="10">
        <v>0.01</v>
      </c>
      <c r="O55" s="3">
        <v>8.27</v>
      </c>
      <c r="P55" s="3">
        <v>53.65</v>
      </c>
      <c r="Q55" s="3">
        <v>4.2300000000000004</v>
      </c>
      <c r="R55" s="3">
        <v>0</v>
      </c>
      <c r="S55" s="3">
        <v>0.01</v>
      </c>
      <c r="T55" s="3">
        <v>0</v>
      </c>
      <c r="U55" s="3">
        <v>0.23</v>
      </c>
      <c r="V55" s="4">
        <f t="shared" si="1"/>
        <v>5.6868862664457387</v>
      </c>
    </row>
    <row r="56" spans="1:22" ht="9.75" customHeight="1" thickBot="1" x14ac:dyDescent="0.3">
      <c r="A56" s="21" t="s">
        <v>130</v>
      </c>
      <c r="B56" s="3" t="s">
        <v>77</v>
      </c>
      <c r="C56" s="3">
        <v>11</v>
      </c>
      <c r="D56" s="3">
        <v>504.59922</v>
      </c>
      <c r="E56" s="3">
        <v>0.26600000000000001</v>
      </c>
      <c r="F56" s="3">
        <v>36.7973</v>
      </c>
      <c r="G56" s="8">
        <v>347.88729999999998</v>
      </c>
      <c r="H56" s="15">
        <v>15.004</v>
      </c>
      <c r="I56" s="10">
        <v>0</v>
      </c>
      <c r="J56" s="3">
        <v>0</v>
      </c>
      <c r="K56" s="3">
        <v>0</v>
      </c>
      <c r="L56" s="8">
        <v>4.0000000000000001E-3</v>
      </c>
      <c r="M56" s="13">
        <v>27.47362</v>
      </c>
      <c r="N56" s="10">
        <v>0.05</v>
      </c>
      <c r="O56" s="3">
        <v>7.29</v>
      </c>
      <c r="P56" s="3">
        <v>68.94</v>
      </c>
      <c r="Q56" s="3">
        <v>3.54</v>
      </c>
      <c r="R56" s="3">
        <v>0</v>
      </c>
      <c r="S56" s="3">
        <v>0</v>
      </c>
      <c r="T56" s="3">
        <v>0</v>
      </c>
      <c r="U56" s="3">
        <v>0</v>
      </c>
      <c r="V56" s="4">
        <f t="shared" si="1"/>
        <v>5.4446417891807286</v>
      </c>
    </row>
    <row r="57" spans="1:22" ht="9.75" customHeight="1" thickBot="1" x14ac:dyDescent="0.3">
      <c r="A57" s="21" t="s">
        <v>131</v>
      </c>
      <c r="B57" s="3" t="s">
        <v>59</v>
      </c>
      <c r="C57" s="3">
        <v>8</v>
      </c>
      <c r="D57" s="3">
        <v>312.90312</v>
      </c>
      <c r="E57" s="3">
        <v>6.9870000000000001</v>
      </c>
      <c r="F57" s="3">
        <v>32.952199999999998</v>
      </c>
      <c r="G57" s="8">
        <v>243.40770000000001</v>
      </c>
      <c r="H57" s="15">
        <v>0.9708</v>
      </c>
      <c r="I57" s="10">
        <v>0</v>
      </c>
      <c r="J57" s="3">
        <v>9.9000000000000008E-3</v>
      </c>
      <c r="K57" s="3">
        <v>6.3899999999999998E-2</v>
      </c>
      <c r="L57" s="8">
        <v>9.4719999999999995</v>
      </c>
      <c r="M57" s="13">
        <v>19.026</v>
      </c>
      <c r="N57" s="10">
        <v>2.23</v>
      </c>
      <c r="O57" s="3">
        <v>10.53</v>
      </c>
      <c r="P57" s="3">
        <v>77.790000000000006</v>
      </c>
      <c r="Q57" s="3">
        <v>3.48</v>
      </c>
      <c r="R57" s="3">
        <v>0</v>
      </c>
      <c r="S57" s="3">
        <v>0</v>
      </c>
      <c r="T57" s="3">
        <v>0.02</v>
      </c>
      <c r="U57" s="3">
        <v>3.03</v>
      </c>
      <c r="V57" s="4">
        <f t="shared" si="1"/>
        <v>6.0804762828827013</v>
      </c>
    </row>
    <row r="58" spans="1:22" ht="9.75" customHeight="1" thickBot="1" x14ac:dyDescent="0.3">
      <c r="A58" s="21" t="s">
        <v>132</v>
      </c>
      <c r="B58" s="3" t="s">
        <v>60</v>
      </c>
      <c r="C58" s="3">
        <v>13</v>
      </c>
      <c r="D58" s="3">
        <v>621.86796000000004</v>
      </c>
      <c r="E58" s="3">
        <v>4.8170000000000002</v>
      </c>
      <c r="F58" s="3">
        <v>55.7059</v>
      </c>
      <c r="G58" s="8">
        <v>369.40679999999998</v>
      </c>
      <c r="H58" s="15">
        <v>3.6263999999999998</v>
      </c>
      <c r="I58" s="10">
        <v>0</v>
      </c>
      <c r="J58" s="3">
        <v>0.41699999999999998</v>
      </c>
      <c r="K58" s="3">
        <v>0.58299999999999996</v>
      </c>
      <c r="L58" s="8">
        <v>5.8000000000000003E-2</v>
      </c>
      <c r="M58" s="13">
        <v>117.7548</v>
      </c>
      <c r="N58" s="10">
        <v>0.77</v>
      </c>
      <c r="O58" s="3">
        <v>8.9600000000000009</v>
      </c>
      <c r="P58" s="3">
        <v>59.4</v>
      </c>
      <c r="Q58" s="3">
        <v>1.99</v>
      </c>
      <c r="R58" s="3">
        <v>0</v>
      </c>
      <c r="S58" s="3">
        <v>7.0000000000000007E-2</v>
      </c>
      <c r="T58" s="3">
        <v>0.09</v>
      </c>
      <c r="U58" s="3">
        <v>0.01</v>
      </c>
      <c r="V58" s="4">
        <f t="shared" si="1"/>
        <v>18.935659589215689</v>
      </c>
    </row>
    <row r="59" spans="1:22" ht="9.75" customHeight="1" thickBot="1" x14ac:dyDescent="0.3">
      <c r="A59" s="21" t="s">
        <v>133</v>
      </c>
      <c r="B59" s="3" t="s">
        <v>61</v>
      </c>
      <c r="C59" s="3">
        <v>5</v>
      </c>
      <c r="D59" s="3">
        <v>156.61859999999999</v>
      </c>
      <c r="E59" s="3">
        <v>0.59370000000000001</v>
      </c>
      <c r="F59" s="3">
        <v>22.5564</v>
      </c>
      <c r="G59" s="8">
        <v>123.6448</v>
      </c>
      <c r="H59" s="15">
        <v>0</v>
      </c>
      <c r="I59" s="10">
        <v>0</v>
      </c>
      <c r="J59" s="3">
        <v>0</v>
      </c>
      <c r="K59" s="3">
        <v>0</v>
      </c>
      <c r="L59" s="8">
        <v>0</v>
      </c>
      <c r="M59" s="13">
        <v>4.7937000000000003</v>
      </c>
      <c r="N59" s="10">
        <v>0.38</v>
      </c>
      <c r="O59" s="3">
        <v>14.4</v>
      </c>
      <c r="P59" s="3">
        <v>78.95</v>
      </c>
      <c r="Q59" s="3">
        <v>0.06</v>
      </c>
      <c r="R59" s="3">
        <v>0</v>
      </c>
      <c r="S59" s="3">
        <v>0</v>
      </c>
      <c r="T59" s="3">
        <v>0</v>
      </c>
      <c r="U59" s="3">
        <v>0</v>
      </c>
      <c r="V59" s="4">
        <f t="shared" si="1"/>
        <v>3.0607475740429302</v>
      </c>
    </row>
    <row r="60" spans="1:22" ht="9.75" customHeight="1" thickBot="1" x14ac:dyDescent="0.3">
      <c r="A60" s="21" t="s">
        <v>134</v>
      </c>
      <c r="B60" s="3" t="s">
        <v>62</v>
      </c>
      <c r="C60" s="3">
        <v>20</v>
      </c>
      <c r="D60" s="3">
        <v>511.88522</v>
      </c>
      <c r="E60" s="3">
        <v>1.56172</v>
      </c>
      <c r="F60" s="3">
        <v>39.281500000000001</v>
      </c>
      <c r="G60" s="8">
        <v>252.6738</v>
      </c>
      <c r="H60" s="15">
        <v>3.5569999999999999</v>
      </c>
      <c r="I60" s="10">
        <v>0</v>
      </c>
      <c r="J60" s="3">
        <v>0.91700000000000004</v>
      </c>
      <c r="K60" s="3">
        <v>1.639</v>
      </c>
      <c r="L60" s="8">
        <v>0.216</v>
      </c>
      <c r="M60" s="13">
        <v>43.938800000000001</v>
      </c>
      <c r="N60" s="10">
        <v>0.31</v>
      </c>
      <c r="O60" s="3">
        <v>7.67</v>
      </c>
      <c r="P60" s="3">
        <v>49.36</v>
      </c>
      <c r="Q60" s="3">
        <v>1.47</v>
      </c>
      <c r="R60" s="3">
        <v>0</v>
      </c>
      <c r="S60" s="3">
        <v>0.18</v>
      </c>
      <c r="T60" s="3">
        <v>0.32</v>
      </c>
      <c r="U60" s="3">
        <v>0.04</v>
      </c>
      <c r="V60" s="4">
        <f t="shared" si="1"/>
        <v>8.583721170929687</v>
      </c>
    </row>
    <row r="61" spans="1:22" ht="9.75" customHeight="1" thickBot="1" x14ac:dyDescent="0.3">
      <c r="A61" s="21" t="s">
        <v>135</v>
      </c>
      <c r="B61" s="3" t="s">
        <v>63</v>
      </c>
      <c r="C61" s="3">
        <v>9</v>
      </c>
      <c r="D61" s="3">
        <v>574.11488999999995</v>
      </c>
      <c r="E61" s="3">
        <v>5.3091999999999997</v>
      </c>
      <c r="F61" s="3">
        <v>97.951520000000002</v>
      </c>
      <c r="G61" s="8">
        <v>367.49277000000001</v>
      </c>
      <c r="H61" s="15">
        <v>31.863</v>
      </c>
      <c r="I61" s="10">
        <v>0</v>
      </c>
      <c r="J61" s="3">
        <v>7.3680000000000003</v>
      </c>
      <c r="K61" s="3">
        <v>3.5449999999999999</v>
      </c>
      <c r="L61" s="8">
        <v>0.83599999999999997</v>
      </c>
      <c r="M61" s="13">
        <v>30.834099999999999</v>
      </c>
      <c r="N61" s="10">
        <v>0.92</v>
      </c>
      <c r="O61" s="3">
        <v>17.059999999999999</v>
      </c>
      <c r="P61" s="3">
        <v>64.010000000000005</v>
      </c>
      <c r="Q61" s="3">
        <v>12.43</v>
      </c>
      <c r="R61" s="3">
        <v>0</v>
      </c>
      <c r="S61" s="3">
        <v>1.28</v>
      </c>
      <c r="T61" s="3">
        <v>0.62</v>
      </c>
      <c r="U61" s="3">
        <v>0.15</v>
      </c>
      <c r="V61" s="4">
        <f t="shared" si="1"/>
        <v>5.3707194391004212</v>
      </c>
    </row>
    <row r="62" spans="1:22" ht="9.75" customHeight="1" thickBot="1" x14ac:dyDescent="0.3">
      <c r="A62" s="21" t="s">
        <v>136</v>
      </c>
      <c r="B62" s="3" t="s">
        <v>64</v>
      </c>
      <c r="C62" s="3">
        <v>8</v>
      </c>
      <c r="D62" s="3">
        <v>336.84699999999998</v>
      </c>
      <c r="E62" s="3">
        <v>0.623</v>
      </c>
      <c r="F62" s="3">
        <v>31.5456</v>
      </c>
      <c r="G62" s="8">
        <v>266.95729999999998</v>
      </c>
      <c r="H62" s="15">
        <v>3.1E-2</v>
      </c>
      <c r="I62" s="10">
        <v>0</v>
      </c>
      <c r="J62" s="3">
        <v>0.03</v>
      </c>
      <c r="K62" s="3">
        <v>0</v>
      </c>
      <c r="L62" s="8">
        <v>0</v>
      </c>
      <c r="M62" s="13">
        <v>16.9011</v>
      </c>
      <c r="N62" s="10">
        <v>0.18</v>
      </c>
      <c r="O62" s="3">
        <v>9.36</v>
      </c>
      <c r="P62" s="3">
        <v>79.25</v>
      </c>
      <c r="Q62" s="3">
        <v>0.02</v>
      </c>
      <c r="R62" s="3">
        <v>0</v>
      </c>
      <c r="S62" s="3">
        <v>0.01</v>
      </c>
      <c r="T62" s="3">
        <v>0</v>
      </c>
      <c r="U62" s="3">
        <v>0</v>
      </c>
      <c r="V62" s="4">
        <f t="shared" si="1"/>
        <v>5.0174411528082485</v>
      </c>
    </row>
    <row r="63" spans="1:22" ht="9.75" customHeight="1" thickBot="1" x14ac:dyDescent="0.3">
      <c r="A63" s="21" t="s">
        <v>137</v>
      </c>
      <c r="B63" s="3" t="s">
        <v>65</v>
      </c>
      <c r="C63" s="3">
        <v>6</v>
      </c>
      <c r="D63" s="3">
        <v>151.95948000000001</v>
      </c>
      <c r="E63" s="3">
        <v>3.6191</v>
      </c>
      <c r="F63" s="3">
        <v>26.183</v>
      </c>
      <c r="G63" s="8">
        <v>96.4</v>
      </c>
      <c r="H63" s="15">
        <v>2.1819999999999999E-3</v>
      </c>
      <c r="I63" s="10">
        <v>0</v>
      </c>
      <c r="J63" s="3">
        <v>0</v>
      </c>
      <c r="K63" s="3">
        <v>0</v>
      </c>
      <c r="L63" s="8">
        <v>0</v>
      </c>
      <c r="M63" s="13">
        <v>14.3912</v>
      </c>
      <c r="N63" s="10">
        <v>2.38</v>
      </c>
      <c r="O63" s="3">
        <v>17.23</v>
      </c>
      <c r="P63" s="3">
        <v>63.44</v>
      </c>
      <c r="Q63" s="3">
        <v>7.45</v>
      </c>
      <c r="R63" s="3">
        <v>0</v>
      </c>
      <c r="S63" s="3">
        <v>0</v>
      </c>
      <c r="T63" s="3">
        <v>0</v>
      </c>
      <c r="U63" s="3">
        <v>0</v>
      </c>
      <c r="V63" s="4">
        <f t="shared" si="1"/>
        <v>9.4704193512639012</v>
      </c>
    </row>
    <row r="64" spans="1:22" ht="9.75" customHeight="1" thickBot="1" x14ac:dyDescent="0.3">
      <c r="A64" s="21" t="s">
        <v>138</v>
      </c>
      <c r="B64" s="3" t="s">
        <v>66</v>
      </c>
      <c r="C64" s="3">
        <v>29</v>
      </c>
      <c r="D64" s="3">
        <v>3136.3922899999998</v>
      </c>
      <c r="E64" s="3">
        <v>240.2619</v>
      </c>
      <c r="F64" s="3">
        <v>694.99869999999999</v>
      </c>
      <c r="G64" s="8">
        <v>1778.3774000000001</v>
      </c>
      <c r="H64" s="15">
        <v>38.849499999999999</v>
      </c>
      <c r="I64" s="10">
        <v>0</v>
      </c>
      <c r="J64" s="3">
        <v>4.3810000000000002</v>
      </c>
      <c r="K64" s="3">
        <v>12.414999999999999</v>
      </c>
      <c r="L64" s="8">
        <v>6.5149999999999997</v>
      </c>
      <c r="M64" s="13">
        <v>212.207201</v>
      </c>
      <c r="N64" s="10">
        <v>7.66</v>
      </c>
      <c r="O64" s="3">
        <v>22.16</v>
      </c>
      <c r="P64" s="3">
        <v>56.7</v>
      </c>
      <c r="Q64" s="3">
        <v>5.18</v>
      </c>
      <c r="R64" s="3">
        <v>0</v>
      </c>
      <c r="S64" s="3">
        <v>0.14000000000000001</v>
      </c>
      <c r="T64" s="3">
        <v>0.4</v>
      </c>
      <c r="U64" s="3">
        <v>0.21</v>
      </c>
      <c r="V64" s="4">
        <f t="shared" si="1"/>
        <v>6.7659648850877643</v>
      </c>
    </row>
    <row r="65" spans="1:22" ht="9.75" customHeight="1" thickBot="1" x14ac:dyDescent="0.3">
      <c r="A65" s="21" t="s">
        <v>139</v>
      </c>
      <c r="B65" s="3" t="s">
        <v>67</v>
      </c>
      <c r="C65" s="3">
        <v>13</v>
      </c>
      <c r="D65" s="3">
        <v>913.88620000000003</v>
      </c>
      <c r="E65" s="3">
        <v>1.3240000000000001</v>
      </c>
      <c r="F65" s="3">
        <v>25.869900000000001</v>
      </c>
      <c r="G65" s="8">
        <v>130.44710000000001</v>
      </c>
      <c r="H65" s="15">
        <v>203.99080000000001</v>
      </c>
      <c r="I65" s="10">
        <v>0</v>
      </c>
      <c r="J65" s="3">
        <v>0</v>
      </c>
      <c r="K65" s="3">
        <v>1E-3</v>
      </c>
      <c r="L65" s="8">
        <v>0</v>
      </c>
      <c r="M65" s="13">
        <v>107.262</v>
      </c>
      <c r="N65" s="10">
        <v>0.14000000000000001</v>
      </c>
      <c r="O65" s="3">
        <v>2.83</v>
      </c>
      <c r="P65" s="3">
        <v>14.27</v>
      </c>
      <c r="Q65" s="3">
        <v>24.19</v>
      </c>
      <c r="R65" s="3">
        <v>0</v>
      </c>
      <c r="S65" s="3">
        <v>0</v>
      </c>
      <c r="T65" s="3">
        <v>0</v>
      </c>
      <c r="U65" s="3">
        <v>0</v>
      </c>
      <c r="V65" s="4">
        <f t="shared" si="1"/>
        <v>11.736909912853482</v>
      </c>
    </row>
    <row r="66" spans="1:22" ht="12" customHeight="1" thickBot="1" x14ac:dyDescent="0.3">
      <c r="A66" s="21" t="s">
        <v>140</v>
      </c>
      <c r="B66" s="3" t="s">
        <v>68</v>
      </c>
      <c r="C66" s="3">
        <v>3</v>
      </c>
      <c r="D66" s="3">
        <v>691.16399999999999</v>
      </c>
      <c r="E66" s="3">
        <v>0</v>
      </c>
      <c r="F66" s="3">
        <v>100.875</v>
      </c>
      <c r="G66" s="8">
        <v>563.21100000000001</v>
      </c>
      <c r="H66" s="15">
        <v>3.3559999999999999</v>
      </c>
      <c r="I66" s="10">
        <v>0</v>
      </c>
      <c r="J66" s="3">
        <v>0.28599999999999998</v>
      </c>
      <c r="K66" s="3">
        <v>0</v>
      </c>
      <c r="L66" s="8">
        <v>1E-3</v>
      </c>
      <c r="M66" s="13">
        <v>11.628</v>
      </c>
      <c r="N66" s="10">
        <v>0</v>
      </c>
      <c r="O66" s="3">
        <v>14.59</v>
      </c>
      <c r="P66" s="3">
        <v>81.489999999999995</v>
      </c>
      <c r="Q66" s="3">
        <v>2.1800000000000002</v>
      </c>
      <c r="R66" s="3">
        <v>0</v>
      </c>
      <c r="S66" s="3">
        <v>0.04</v>
      </c>
      <c r="T66" s="3">
        <v>0</v>
      </c>
      <c r="U66" s="3">
        <v>0</v>
      </c>
      <c r="V66" s="4">
        <f t="shared" si="1"/>
        <v>1.6823792905880515</v>
      </c>
    </row>
    <row r="67" spans="1:22" ht="13.5" customHeight="1" thickBot="1" x14ac:dyDescent="0.3">
      <c r="A67" s="21" t="s">
        <v>141</v>
      </c>
      <c r="B67" s="3" t="s">
        <v>69</v>
      </c>
      <c r="C67" s="3">
        <v>7</v>
      </c>
      <c r="D67" s="3">
        <v>155.82900000000001</v>
      </c>
      <c r="E67" s="3">
        <v>5.5730000000000004</v>
      </c>
      <c r="F67" s="3">
        <v>13.866</v>
      </c>
      <c r="G67" s="8">
        <v>124.45</v>
      </c>
      <c r="H67" s="15">
        <v>0.23400000000000001</v>
      </c>
      <c r="I67" s="10">
        <v>0</v>
      </c>
      <c r="J67" s="3">
        <v>0</v>
      </c>
      <c r="K67" s="3">
        <v>0</v>
      </c>
      <c r="L67" s="8">
        <v>0</v>
      </c>
      <c r="M67" s="13">
        <v>8.2089999999999996</v>
      </c>
      <c r="N67" s="10">
        <v>3.58</v>
      </c>
      <c r="O67" s="3">
        <v>8.9</v>
      </c>
      <c r="P67" s="3">
        <v>79.86</v>
      </c>
      <c r="Q67" s="3">
        <v>0.15</v>
      </c>
      <c r="R67" s="3">
        <v>0</v>
      </c>
      <c r="S67" s="3">
        <v>0</v>
      </c>
      <c r="T67" s="3">
        <v>0</v>
      </c>
      <c r="U67" s="3">
        <v>0</v>
      </c>
      <c r="V67" s="4">
        <f t="shared" si="1"/>
        <v>5.2679539751907534</v>
      </c>
    </row>
  </sheetData>
  <mergeCells count="20">
    <mergeCell ref="T5:T6"/>
    <mergeCell ref="H5:H6"/>
    <mergeCell ref="V5:V6"/>
    <mergeCell ref="U5:U6"/>
    <mergeCell ref="I5:I6"/>
    <mergeCell ref="J5:J6"/>
    <mergeCell ref="K5:K6"/>
    <mergeCell ref="L5:L6"/>
    <mergeCell ref="N5:N6"/>
    <mergeCell ref="O5:O6"/>
    <mergeCell ref="P5:P6"/>
    <mergeCell ref="Q5:Q6"/>
    <mergeCell ref="B3:S3"/>
    <mergeCell ref="C5:C6"/>
    <mergeCell ref="D5:D6"/>
    <mergeCell ref="E5:E6"/>
    <mergeCell ref="F5:F6"/>
    <mergeCell ref="G5:G6"/>
    <mergeCell ref="R5:R6"/>
    <mergeCell ref="S5:S6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:B61"/>
    </sheetView>
  </sheetViews>
  <sheetFormatPr defaultRowHeight="15" x14ac:dyDescent="0.25"/>
  <cols>
    <col min="1" max="1" width="17.28515625" customWidth="1"/>
  </cols>
  <sheetData>
    <row r="1" spans="1:2" x14ac:dyDescent="0.25">
      <c r="A1">
        <v>1</v>
      </c>
      <c r="B1">
        <v>2</v>
      </c>
    </row>
  </sheetData>
  <autoFilter ref="A1:B1">
    <sortState ref="A2:B61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10.106_dtv_10.106</vt:lpstr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VAIDAS</dc:creator>
  <cp:lastModifiedBy>Vilma Bimbaitė</cp:lastModifiedBy>
  <dcterms:created xsi:type="dcterms:W3CDTF">2016-04-28T11:58:25Z</dcterms:created>
  <dcterms:modified xsi:type="dcterms:W3CDTF">2016-11-25T12:48:39Z</dcterms:modified>
</cp:coreProperties>
</file>